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020" yWindow="-15" windowWidth="8385" windowHeight="8280" tabRatio="721" activeTab="5"/>
  </bookViews>
  <sheets>
    <sheet name="例題１" sheetId="11" r:id="rId1"/>
    <sheet name="問題１" sheetId="14" r:id="rId2"/>
    <sheet name="問題２" sheetId="9" r:id="rId3"/>
    <sheet name="問題３" sheetId="1" r:id="rId4"/>
    <sheet name="問題４" sheetId="16" r:id="rId5"/>
    <sheet name="問題５" sheetId="5" r:id="rId6"/>
  </sheets>
  <calcPr calcId="152511"/>
</workbook>
</file>

<file path=xl/calcChain.xml><?xml version="1.0" encoding="utf-8"?>
<calcChain xmlns="http://schemas.openxmlformats.org/spreadsheetml/2006/main">
  <c r="G16" i="16" l="1"/>
  <c r="G15" i="16"/>
  <c r="G14" i="16"/>
  <c r="G9" i="16"/>
  <c r="G17" i="16" s="1"/>
  <c r="F9" i="16"/>
  <c r="F18" i="16" s="1"/>
  <c r="F15" i="16" l="1"/>
  <c r="F16" i="16"/>
  <c r="G18" i="16"/>
  <c r="G19" i="16"/>
  <c r="F17" i="16"/>
  <c r="F14" i="16"/>
  <c r="F19" i="16" s="1"/>
  <c r="C12" i="11" l="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</calcChain>
</file>

<file path=xl/sharedStrings.xml><?xml version="1.0" encoding="utf-8"?>
<sst xmlns="http://schemas.openxmlformats.org/spreadsheetml/2006/main" count="298" uniqueCount="266">
  <si>
    <t xml:space="preserve"> </t>
    <phoneticPr fontId="2"/>
  </si>
  <si>
    <t>大変良い</t>
  </si>
  <si>
    <t>良い</t>
  </si>
  <si>
    <t>悪い</t>
  </si>
  <si>
    <t>大変悪い</t>
  </si>
  <si>
    <t>割合</t>
    <rPh sb="0" eb="2">
      <t>ワリアイ</t>
    </rPh>
    <phoneticPr fontId="1"/>
  </si>
  <si>
    <t>売上高（億円）</t>
    <rPh sb="0" eb="1">
      <t>ウ</t>
    </rPh>
    <rPh sb="1" eb="2">
      <t>ア</t>
    </rPh>
    <rPh sb="2" eb="3">
      <t>ダカ</t>
    </rPh>
    <rPh sb="4" eb="6">
      <t>オクエン</t>
    </rPh>
    <phoneticPr fontId="2"/>
  </si>
  <si>
    <t>Ａ社</t>
    <rPh sb="1" eb="2">
      <t>シャ</t>
    </rPh>
    <phoneticPr fontId="2"/>
  </si>
  <si>
    <t>Ｂ社</t>
    <rPh sb="1" eb="2">
      <t>シャ</t>
    </rPh>
    <phoneticPr fontId="2"/>
  </si>
  <si>
    <t>Ｃ社</t>
    <rPh sb="1" eb="2">
      <t>シャ</t>
    </rPh>
    <phoneticPr fontId="1"/>
  </si>
  <si>
    <t>H15</t>
  </si>
  <si>
    <t>H20</t>
  </si>
  <si>
    <t>全国平年値（1971～2000年）・月別降水量 　　全国平年値・月別降水量の求め方</t>
  </si>
  <si>
    <t>地点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</si>
  <si>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</si>
  <si>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</si>
  <si>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</si>
  <si>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</si>
  <si>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</si>
  <si>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</si>
  <si>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</si>
  <si>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</si>
  <si>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</si>
  <si>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</si>
  <si>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</si>
  <si>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</si>
  <si>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</si>
  <si>
    <t>稚内</t>
  </si>
  <si>
    <t>北見枝幸</t>
  </si>
  <si>
    <t>羽幌</t>
  </si>
  <si>
    <t>雄武</t>
  </si>
  <si>
    <t>留萌</t>
  </si>
  <si>
    <t>旭川</t>
  </si>
  <si>
    <t>網走</t>
  </si>
  <si>
    <t>小樽</t>
  </si>
  <si>
    <t>札幌</t>
  </si>
  <si>
    <t>岩見沢</t>
  </si>
  <si>
    <t>帯広</t>
  </si>
  <si>
    <t>釧路</t>
  </si>
  <si>
    <t>根室</t>
  </si>
  <si>
    <t>寿都</t>
  </si>
  <si>
    <t>室蘭</t>
  </si>
  <si>
    <t>苫小牧</t>
  </si>
  <si>
    <t>浦河</t>
  </si>
  <si>
    <t>江差</t>
  </si>
  <si>
    <t>函館</t>
  </si>
  <si>
    <t>倶知安</t>
  </si>
  <si>
    <t>紋別</t>
  </si>
  <si>
    <t>広尾</t>
  </si>
  <si>
    <t>大船渡</t>
  </si>
  <si>
    <t>新庄</t>
  </si>
  <si>
    <t>若松</t>
  </si>
  <si>
    <t>深浦</t>
  </si>
  <si>
    <t>青森</t>
  </si>
  <si>
    <t>むつ</t>
  </si>
  <si>
    <t>八戸</t>
  </si>
  <si>
    <t>秋田</t>
  </si>
  <si>
    <t>盛岡</t>
  </si>
  <si>
    <t>宮古</t>
  </si>
  <si>
    <t>酒田</t>
  </si>
  <si>
    <t>山形</t>
  </si>
  <si>
    <t>仙台</t>
  </si>
  <si>
    <t>石巻</t>
  </si>
  <si>
    <t>福島</t>
  </si>
  <si>
    <t>白河</t>
  </si>
  <si>
    <t>小名浜</t>
  </si>
  <si>
    <t>輪島</t>
  </si>
  <si>
    <t>相川</t>
  </si>
  <si>
    <t>新潟</t>
  </si>
  <si>
    <t>金沢</t>
  </si>
  <si>
    <t>伏木</t>
  </si>
  <si>
    <t>富山</t>
  </si>
  <si>
    <t>長野</t>
  </si>
  <si>
    <t>高田</t>
  </si>
  <si>
    <t>宇都宮</t>
  </si>
  <si>
    <t>福井</t>
  </si>
  <si>
    <t>高山</t>
  </si>
  <si>
    <t>松本</t>
  </si>
  <si>
    <t>諏訪</t>
  </si>
  <si>
    <t>軽井沢</t>
  </si>
  <si>
    <t>前橋</t>
  </si>
  <si>
    <t>熊谷</t>
  </si>
  <si>
    <t>水戸</t>
  </si>
  <si>
    <t>敦賀</t>
  </si>
  <si>
    <t>岐阜</t>
  </si>
  <si>
    <t>名古屋</t>
  </si>
  <si>
    <t>飯田</t>
  </si>
  <si>
    <t>甲府</t>
  </si>
  <si>
    <t>河口湖</t>
  </si>
  <si>
    <t>秩父</t>
  </si>
  <si>
    <t>館野</t>
  </si>
  <si>
    <t>銚子</t>
  </si>
  <si>
    <t>上野</t>
  </si>
  <si>
    <t>津</t>
  </si>
  <si>
    <t>伊良湖</t>
  </si>
  <si>
    <t>浜松</t>
  </si>
  <si>
    <t>御前崎</t>
  </si>
  <si>
    <t>静岡</t>
  </si>
  <si>
    <t>三島</t>
  </si>
  <si>
    <t>東京</t>
  </si>
  <si>
    <t>尾鷲</t>
  </si>
  <si>
    <t>石廊崎</t>
  </si>
  <si>
    <t>網代</t>
  </si>
  <si>
    <t>横浜</t>
  </si>
  <si>
    <t>館山</t>
  </si>
  <si>
    <t>勝浦</t>
  </si>
  <si>
    <t>大島</t>
  </si>
  <si>
    <t>三宅島</t>
  </si>
  <si>
    <t>八丈島</t>
  </si>
  <si>
    <t>千葉</t>
  </si>
  <si>
    <t>四日市</t>
  </si>
  <si>
    <t>日光</t>
  </si>
  <si>
    <t>西郷</t>
  </si>
  <si>
    <t>松江</t>
  </si>
  <si>
    <t>境</t>
  </si>
  <si>
    <t>米子</t>
  </si>
  <si>
    <t>鳥取</t>
  </si>
  <si>
    <t>豊岡</t>
  </si>
  <si>
    <t>舞鶴</t>
  </si>
  <si>
    <t>伊吹山</t>
  </si>
  <si>
    <t>-</t>
  </si>
  <si>
    <t>萩</t>
  </si>
  <si>
    <t>浜田</t>
  </si>
  <si>
    <t>津山</t>
  </si>
  <si>
    <t>京都</t>
  </si>
  <si>
    <t>彦根</t>
  </si>
  <si>
    <t>下関</t>
  </si>
  <si>
    <t>広島</t>
  </si>
  <si>
    <t>呉</t>
  </si>
  <si>
    <t>福山</t>
  </si>
  <si>
    <t>岡山</t>
  </si>
  <si>
    <t>姫路</t>
  </si>
  <si>
    <t>神戸</t>
  </si>
  <si>
    <t>大阪</t>
  </si>
  <si>
    <t>洲本</t>
  </si>
  <si>
    <t>和歌山</t>
  </si>
  <si>
    <t>潮岬</t>
  </si>
  <si>
    <t>奈良</t>
  </si>
  <si>
    <t>山口</t>
  </si>
  <si>
    <t>厳原</t>
  </si>
  <si>
    <t>平戸</t>
  </si>
  <si>
    <t>福岡</t>
  </si>
  <si>
    <t>飯塚</t>
  </si>
  <si>
    <t>佐世保</t>
  </si>
  <si>
    <t>佐賀</t>
  </si>
  <si>
    <t>日田</t>
  </si>
  <si>
    <t>大分</t>
  </si>
  <si>
    <t>長崎</t>
  </si>
  <si>
    <t>雲仙岳</t>
  </si>
  <si>
    <t>熊本</t>
  </si>
  <si>
    <t>阿蘇山</t>
  </si>
  <si>
    <t>延岡</t>
  </si>
  <si>
    <t>阿久根</t>
  </si>
  <si>
    <t>人吉</t>
  </si>
  <si>
    <t>鹿児島</t>
  </si>
  <si>
    <t>都城</t>
  </si>
  <si>
    <t>宮崎</t>
  </si>
  <si>
    <t>枕崎</t>
  </si>
  <si>
    <t>油津</t>
  </si>
  <si>
    <t>屋久島</t>
  </si>
  <si>
    <t>種子島</t>
  </si>
  <si>
    <t>牛深</t>
  </si>
  <si>
    <t>福江</t>
  </si>
  <si>
    <t>松山</t>
  </si>
  <si>
    <t>多度津</t>
  </si>
  <si>
    <t>高松</t>
  </si>
  <si>
    <t>宇和島</t>
  </si>
  <si>
    <t>高知</t>
  </si>
  <si>
    <t>剣山</t>
  </si>
  <si>
    <t>徳島</t>
  </si>
  <si>
    <t>宿毛</t>
  </si>
  <si>
    <t>清水</t>
  </si>
  <si>
    <t>室戸岬</t>
  </si>
  <si>
    <t>名瀬</t>
  </si>
  <si>
    <t>与那国島</t>
  </si>
  <si>
    <t>西表島</t>
  </si>
  <si>
    <t>石垣島</t>
  </si>
  <si>
    <t>宮古島</t>
  </si>
  <si>
    <t>久米島</t>
  </si>
  <si>
    <t>那覇</t>
  </si>
  <si>
    <t>沖永良部</t>
  </si>
  <si>
    <t>南大東島</t>
  </si>
  <si>
    <t>父島</t>
  </si>
  <si>
    <t>南鳥島</t>
  </si>
  <si>
    <t>Ａ市</t>
    <rPh sb="1" eb="2">
      <t>シ</t>
    </rPh>
    <phoneticPr fontId="1"/>
  </si>
  <si>
    <t>Ｂ市</t>
    <rPh sb="1" eb="2">
      <t>シ</t>
    </rPh>
    <phoneticPr fontId="1"/>
  </si>
  <si>
    <t>Ｃ市</t>
    <rPh sb="1" eb="2">
      <t>シ</t>
    </rPh>
    <phoneticPr fontId="1"/>
  </si>
  <si>
    <t>合計</t>
    <rPh sb="0" eb="2">
      <t>ゴウケイ</t>
    </rPh>
    <phoneticPr fontId="1"/>
  </si>
  <si>
    <t>魚種</t>
    <rPh sb="0" eb="1">
      <t>ウオ</t>
    </rPh>
    <rPh sb="1" eb="2">
      <t>シュ</t>
    </rPh>
    <phoneticPr fontId="1"/>
  </si>
  <si>
    <t>Source:  Economic and Social Research Institute, Cabinet Office, Government of Japan.</t>
    <phoneticPr fontId="2"/>
  </si>
  <si>
    <t>〔資料〕 内閣府経済社会総合研究所国民経済計算部「国民経済計算報告(長期遡及主要系列　昭和30年～平成10年)」</t>
    <rPh sb="0" eb="4">
      <t>シリョウ</t>
    </rPh>
    <rPh sb="31" eb="33">
      <t>ホウコク</t>
    </rPh>
    <rPh sb="34" eb="36">
      <t>チョウキ</t>
    </rPh>
    <rPh sb="36" eb="38">
      <t>ソキュウ</t>
    </rPh>
    <rPh sb="38" eb="40">
      <t>シュヨウ</t>
    </rPh>
    <rPh sb="40" eb="42">
      <t>ケイレツ</t>
    </rPh>
    <rPh sb="43" eb="45">
      <t>ショウ</t>
    </rPh>
    <rPh sb="47" eb="48">
      <t>ネン</t>
    </rPh>
    <rPh sb="49" eb="51">
      <t>ヘイ</t>
    </rPh>
    <rPh sb="53" eb="54">
      <t>ネン</t>
    </rPh>
    <phoneticPr fontId="2"/>
  </si>
  <si>
    <t>　10　　</t>
    <phoneticPr fontId="2"/>
  </si>
  <si>
    <t>9　　</t>
    <phoneticPr fontId="2"/>
  </si>
  <si>
    <t>8　　</t>
    <phoneticPr fontId="2"/>
  </si>
  <si>
    <t>7　　</t>
    <phoneticPr fontId="2"/>
  </si>
  <si>
    <t>6　　</t>
    <phoneticPr fontId="2"/>
  </si>
  <si>
    <t>5　　</t>
    <phoneticPr fontId="2"/>
  </si>
  <si>
    <t>4  　</t>
    <phoneticPr fontId="2"/>
  </si>
  <si>
    <t>3　　</t>
    <phoneticPr fontId="2"/>
  </si>
  <si>
    <t>2　　</t>
    <phoneticPr fontId="2"/>
  </si>
  <si>
    <t>平成元年　</t>
    <rPh sb="3" eb="4">
      <t>ネン</t>
    </rPh>
    <phoneticPr fontId="2"/>
  </si>
  <si>
    <t>63　　</t>
    <phoneticPr fontId="2"/>
  </si>
  <si>
    <t>62　　</t>
    <phoneticPr fontId="2"/>
  </si>
  <si>
    <t>61　　</t>
    <phoneticPr fontId="2"/>
  </si>
  <si>
    <t>60　　</t>
    <phoneticPr fontId="2"/>
  </si>
  <si>
    <t>59　　</t>
    <phoneticPr fontId="2"/>
  </si>
  <si>
    <t>58　　</t>
    <phoneticPr fontId="2"/>
  </si>
  <si>
    <t>57　　</t>
    <phoneticPr fontId="2"/>
  </si>
  <si>
    <t>56　　</t>
    <phoneticPr fontId="2"/>
  </si>
  <si>
    <t>55　　</t>
    <phoneticPr fontId="2"/>
  </si>
  <si>
    <t>54　　</t>
    <phoneticPr fontId="2"/>
  </si>
  <si>
    <t>53　　</t>
    <phoneticPr fontId="2"/>
  </si>
  <si>
    <t>52　　</t>
    <phoneticPr fontId="2"/>
  </si>
  <si>
    <t>51　　</t>
    <phoneticPr fontId="2"/>
  </si>
  <si>
    <t>50　　</t>
    <phoneticPr fontId="2"/>
  </si>
  <si>
    <t>49　　</t>
    <phoneticPr fontId="2"/>
  </si>
  <si>
    <t>48　　</t>
    <phoneticPr fontId="2"/>
  </si>
  <si>
    <t>47　　</t>
    <phoneticPr fontId="2"/>
  </si>
  <si>
    <t>46　　</t>
    <phoneticPr fontId="2"/>
  </si>
  <si>
    <t>　45  　</t>
    <phoneticPr fontId="2"/>
  </si>
  <si>
    <t>44　　</t>
    <phoneticPr fontId="2"/>
  </si>
  <si>
    <t>43　　</t>
    <phoneticPr fontId="2"/>
  </si>
  <si>
    <t>42　　</t>
    <phoneticPr fontId="2"/>
  </si>
  <si>
    <t>41　　</t>
    <phoneticPr fontId="2"/>
  </si>
  <si>
    <t>40　　</t>
    <phoneticPr fontId="2"/>
  </si>
  <si>
    <t>39　　</t>
    <phoneticPr fontId="2"/>
  </si>
  <si>
    <t>38　　</t>
    <phoneticPr fontId="2"/>
  </si>
  <si>
    <t>37　　</t>
    <phoneticPr fontId="2"/>
  </si>
  <si>
    <t>36　　</t>
    <phoneticPr fontId="2"/>
  </si>
  <si>
    <t>35　　</t>
    <phoneticPr fontId="2"/>
  </si>
  <si>
    <t>34　　</t>
    <phoneticPr fontId="2"/>
  </si>
  <si>
    <t>33　　</t>
    <phoneticPr fontId="2"/>
  </si>
  <si>
    <t>32　　</t>
    <phoneticPr fontId="2"/>
  </si>
  <si>
    <t>31　　</t>
    <phoneticPr fontId="2"/>
  </si>
  <si>
    <t>昭和30年　</t>
    <phoneticPr fontId="2"/>
  </si>
  <si>
    <t>(3)=(1)-(2)</t>
  </si>
  <si>
    <t>Gross domestic product (Producers' values)</t>
    <phoneticPr fontId="2"/>
  </si>
  <si>
    <t>Calendar year</t>
  </si>
  <si>
    <t>生産者価格表示の国内総生産</t>
    <phoneticPr fontId="2"/>
  </si>
  <si>
    <t>経済成長率</t>
    <rPh sb="0" eb="2">
      <t>ケイザイ</t>
    </rPh>
    <rPh sb="2" eb="5">
      <t>セイチョウリツ</t>
    </rPh>
    <phoneticPr fontId="2"/>
  </si>
  <si>
    <t>実質(平成2年基準)</t>
    <rPh sb="0" eb="2">
      <t>ジッシツ</t>
    </rPh>
    <phoneticPr fontId="2"/>
  </si>
  <si>
    <t>年次</t>
    <rPh sb="0" eb="1">
      <t>トシ</t>
    </rPh>
    <rPh sb="1" eb="2">
      <t>ツギ</t>
    </rPh>
    <phoneticPr fontId="17"/>
  </si>
  <si>
    <t>(Value in billions of yen)</t>
    <phoneticPr fontId="17"/>
  </si>
  <si>
    <t>(単位  金額　10億円)</t>
    <rPh sb="1" eb="3">
      <t>タンイ</t>
    </rPh>
    <rPh sb="5" eb="7">
      <t>キンガク</t>
    </rPh>
    <rPh sb="10" eb="11">
      <t>オク</t>
    </rPh>
    <phoneticPr fontId="17"/>
  </si>
  <si>
    <t>3-4 Gross Domestic Product and Factor Income Classified (At Current Prices, At Constant Prices, Deflators) - 68SNA (1955--1998)</t>
    <phoneticPr fontId="17"/>
  </si>
  <si>
    <t>３－４　国内総生産及び要素所得（名目，実質，デフレーター）－　６８ＳＮＡ（昭和３０年～平成１０年）</t>
    <rPh sb="9" eb="10">
      <t>オヨ</t>
    </rPh>
    <rPh sb="16" eb="18">
      <t>メイモク</t>
    </rPh>
    <rPh sb="19" eb="21">
      <t>ジッシツ</t>
    </rPh>
    <phoneticPr fontId="2"/>
  </si>
  <si>
    <t>魚介類</t>
  </si>
  <si>
    <t>鶏卵</t>
  </si>
  <si>
    <t>肉類</t>
  </si>
  <si>
    <t>果実</t>
  </si>
  <si>
    <t>野菜</t>
  </si>
  <si>
    <t>豆類</t>
  </si>
  <si>
    <t>いも類</t>
  </si>
  <si>
    <t>小麦</t>
    <phoneticPr fontId="19"/>
  </si>
  <si>
    <t xml:space="preserve">米   </t>
    <phoneticPr fontId="19"/>
  </si>
  <si>
    <t>7－42  食　料　自　給　率</t>
    <phoneticPr fontId="19"/>
  </si>
  <si>
    <t>自給率％</t>
    <rPh sb="0" eb="3">
      <t>ジキュウリツ</t>
    </rPh>
    <phoneticPr fontId="19"/>
  </si>
  <si>
    <t>品目</t>
    <phoneticPr fontId="19"/>
  </si>
  <si>
    <t>さば類</t>
  </si>
  <si>
    <t>さけ類</t>
    <rPh sb="2" eb="3">
      <t>ルイ</t>
    </rPh>
    <phoneticPr fontId="2"/>
  </si>
  <si>
    <t>単位：千ｔ</t>
    <rPh sb="0" eb="2">
      <t>タンイ</t>
    </rPh>
    <rPh sb="3" eb="4">
      <t>セン</t>
    </rPh>
    <phoneticPr fontId="1"/>
  </si>
  <si>
    <t>主要な魚の漁獲高</t>
    <rPh sb="0" eb="2">
      <t>シュヨウ</t>
    </rPh>
    <rPh sb="3" eb="4">
      <t>サカナ</t>
    </rPh>
    <rPh sb="5" eb="7">
      <t>ギョカク</t>
    </rPh>
    <rPh sb="7" eb="8">
      <t>ダカ</t>
    </rPh>
    <phoneticPr fontId="1"/>
  </si>
  <si>
    <t>いわし類</t>
    <rPh sb="3" eb="4">
      <t>ルイ</t>
    </rPh>
    <phoneticPr fontId="1"/>
  </si>
  <si>
    <t>かつお類</t>
    <rPh sb="3" eb="4">
      <t>ルイ</t>
    </rPh>
    <phoneticPr fontId="1"/>
  </si>
  <si>
    <t>まぐろ類</t>
    <phoneticPr fontId="1"/>
  </si>
  <si>
    <t>解答例</t>
    <rPh sb="0" eb="3">
      <t>カイトウレイ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</si>
</sst>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%"/>
    <numFmt numFmtId="178" formatCode="#,##0.0;\-#,##0.0"/>
    <numFmt numFmtId="179" formatCode="0_);[Red]\(0\)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Tahoma"/>
      <family val="2"/>
    </font>
    <font>
      <sz val="11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Times New Roman"/>
      <family val="1"/>
    </font>
    <font>
      <sz val="11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11"/>
      <name val="明朝"/>
      <family val="3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0" fontId="18" fillId="0" borderId="0"/>
    <xf numFmtId="0" fontId="18" fillId="0" borderId="0"/>
  </cellStyleXfs>
  <cellXfs count="82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1"/>
    </xf>
    <xf numFmtId="9" fontId="4" fillId="0" borderId="1" xfId="0" applyNumberFormat="1" applyFont="1" applyBorder="1" applyAlignment="1">
      <alignment horizontal="center" vertical="top" wrapText="1" readingOrder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4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NumberFormat="1" applyFill="1" applyAlignment="1"/>
    <xf numFmtId="0" fontId="6" fillId="0" borderId="0" xfId="2" applyNumberFormat="1" applyFont="1" applyFill="1"/>
    <xf numFmtId="0" fontId="9" fillId="0" borderId="0" xfId="3" applyAlignment="1" applyProtection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11" fillId="0" borderId="0" xfId="0" applyNumberFormat="1" applyFont="1" applyFill="1" applyAlignment="1">
      <alignment horizontal="right"/>
    </xf>
    <xf numFmtId="0" fontId="12" fillId="0" borderId="0" xfId="4" applyFont="1" applyFill="1"/>
    <xf numFmtId="177" fontId="12" fillId="0" borderId="0" xfId="4" applyNumberFormat="1" applyFont="1" applyFill="1"/>
    <xf numFmtId="0" fontId="13" fillId="0" borderId="0" xfId="4" applyFont="1" applyFill="1"/>
    <xf numFmtId="0" fontId="12" fillId="0" borderId="0" xfId="4" applyFont="1" applyFill="1" applyBorder="1"/>
    <xf numFmtId="178" fontId="12" fillId="0" borderId="8" xfId="4" applyNumberFormat="1" applyFont="1" applyFill="1" applyBorder="1" applyProtection="1"/>
    <xf numFmtId="177" fontId="14" fillId="0" borderId="0" xfId="4" applyNumberFormat="1" applyFont="1" applyFill="1" applyBorder="1" applyAlignment="1">
      <alignment vertical="top" wrapText="1"/>
    </xf>
    <xf numFmtId="0" fontId="14" fillId="0" borderId="2" xfId="5" applyNumberFormat="1" applyFont="1" applyFill="1" applyBorder="1"/>
    <xf numFmtId="49" fontId="16" fillId="0" borderId="8" xfId="4" applyNumberFormat="1" applyFont="1" applyFill="1" applyBorder="1" applyAlignment="1">
      <alignment horizontal="right"/>
    </xf>
    <xf numFmtId="178" fontId="12" fillId="0" borderId="0" xfId="4" applyNumberFormat="1" applyFont="1" applyFill="1" applyBorder="1" applyProtection="1"/>
    <xf numFmtId="0" fontId="14" fillId="0" borderId="9" xfId="5" applyNumberFormat="1" applyFont="1" applyFill="1" applyBorder="1"/>
    <xf numFmtId="49" fontId="16" fillId="0" borderId="0" xfId="4" applyNumberFormat="1" applyFont="1" applyFill="1" applyBorder="1" applyAlignment="1">
      <alignment horizontal="right"/>
    </xf>
    <xf numFmtId="49" fontId="16" fillId="0" borderId="0" xfId="5" applyNumberFormat="1" applyFont="1" applyFill="1" applyBorder="1" applyAlignment="1">
      <alignment horizontal="right"/>
    </xf>
    <xf numFmtId="0" fontId="14" fillId="0" borderId="9" xfId="4" applyFont="1" applyFill="1" applyBorder="1"/>
    <xf numFmtId="178" fontId="12" fillId="0" borderId="0" xfId="4" applyNumberFormat="1" applyFont="1" applyFill="1" applyBorder="1"/>
    <xf numFmtId="49" fontId="16" fillId="0" borderId="0" xfId="4" applyNumberFormat="1" applyFont="1" applyFill="1" applyAlignment="1">
      <alignment horizontal="right"/>
    </xf>
    <xf numFmtId="49" fontId="14" fillId="0" borderId="0" xfId="4" applyNumberFormat="1" applyFont="1" applyFill="1" applyAlignment="1">
      <alignment vertical="top" wrapText="1"/>
    </xf>
    <xf numFmtId="0" fontId="14" fillId="0" borderId="9" xfId="4" applyFont="1" applyFill="1" applyBorder="1" applyAlignment="1">
      <alignment horizontal="right"/>
    </xf>
    <xf numFmtId="49" fontId="14" fillId="0" borderId="1" xfId="4" applyNumberFormat="1" applyFont="1" applyFill="1" applyBorder="1" applyAlignment="1" applyProtection="1">
      <alignment horizontal="center"/>
    </xf>
    <xf numFmtId="49" fontId="14" fillId="0" borderId="2" xfId="4" applyNumberFormat="1" applyFont="1" applyFill="1" applyBorder="1" applyAlignment="1" applyProtection="1">
      <alignment vertical="top" wrapText="1"/>
    </xf>
    <xf numFmtId="0" fontId="14" fillId="0" borderId="8" xfId="4" applyFont="1" applyFill="1" applyBorder="1"/>
    <xf numFmtId="0" fontId="14" fillId="0" borderId="0" xfId="4" applyFont="1" applyFill="1"/>
    <xf numFmtId="0" fontId="14" fillId="0" borderId="2" xfId="4" applyFont="1" applyFill="1" applyBorder="1" applyAlignment="1">
      <alignment vertical="top" wrapText="1"/>
    </xf>
    <xf numFmtId="177" fontId="14" fillId="0" borderId="0" xfId="4" applyNumberFormat="1" applyFont="1" applyFill="1" applyBorder="1"/>
    <xf numFmtId="0" fontId="14" fillId="0" borderId="9" xfId="4" applyFont="1" applyFill="1" applyBorder="1" applyAlignment="1">
      <alignment vertical="center" wrapText="1"/>
    </xf>
    <xf numFmtId="0" fontId="16" fillId="0" borderId="6" xfId="4" applyFont="1" applyFill="1" applyBorder="1" applyAlignment="1" applyProtection="1">
      <alignment vertical="top" wrapText="1"/>
    </xf>
    <xf numFmtId="177" fontId="13" fillId="0" borderId="0" xfId="4" applyNumberFormat="1" applyFont="1" applyFill="1" applyBorder="1"/>
    <xf numFmtId="0" fontId="13" fillId="0" borderId="9" xfId="4" applyFont="1" applyFill="1" applyBorder="1"/>
    <xf numFmtId="0" fontId="12" fillId="0" borderId="0" xfId="4" applyFont="1" applyFill="1" applyAlignment="1">
      <alignment vertical="top"/>
    </xf>
    <xf numFmtId="0" fontId="14" fillId="0" borderId="8" xfId="4" applyFont="1" applyFill="1" applyBorder="1" applyAlignment="1" applyProtection="1">
      <alignment vertical="top"/>
    </xf>
    <xf numFmtId="177" fontId="12" fillId="0" borderId="0" xfId="4" applyNumberFormat="1" applyFont="1" applyFill="1" applyBorder="1" applyAlignment="1">
      <alignment vertical="top"/>
    </xf>
    <xf numFmtId="0" fontId="14" fillId="0" borderId="9" xfId="4" applyFont="1" applyFill="1" applyBorder="1" applyAlignment="1">
      <alignment vertical="top"/>
    </xf>
    <xf numFmtId="0" fontId="14" fillId="0" borderId="0" xfId="4" applyFont="1" applyFill="1" applyAlignment="1">
      <alignment vertical="top"/>
    </xf>
    <xf numFmtId="0" fontId="16" fillId="0" borderId="7" xfId="4" applyFont="1" applyFill="1" applyBorder="1" applyAlignment="1" applyProtection="1">
      <alignment vertical="top"/>
    </xf>
    <xf numFmtId="0" fontId="16" fillId="0" borderId="6" xfId="4" applyFont="1" applyFill="1" applyBorder="1" applyAlignment="1">
      <alignment vertical="top"/>
    </xf>
    <xf numFmtId="0" fontId="16" fillId="0" borderId="10" xfId="4" applyFont="1" applyFill="1" applyBorder="1" applyAlignment="1">
      <alignment vertical="top"/>
    </xf>
    <xf numFmtId="177" fontId="14" fillId="0" borderId="0" xfId="4" applyNumberFormat="1" applyFont="1" applyFill="1"/>
    <xf numFmtId="0" fontId="16" fillId="0" borderId="0" xfId="4" applyFont="1" applyFill="1"/>
    <xf numFmtId="0" fontId="13" fillId="0" borderId="0" xfId="4" applyFont="1" applyFill="1" applyAlignment="1" applyProtection="1">
      <alignment horizontal="left"/>
    </xf>
    <xf numFmtId="0" fontId="6" fillId="0" borderId="0" xfId="6" applyFont="1"/>
    <xf numFmtId="0" fontId="8" fillId="0" borderId="0" xfId="6" applyFont="1"/>
    <xf numFmtId="0" fontId="8" fillId="0" borderId="0" xfId="6" applyFont="1" applyFill="1" applyBorder="1"/>
    <xf numFmtId="0" fontId="6" fillId="0" borderId="0" xfId="6" applyFont="1" applyAlignment="1">
      <alignment horizontal="center"/>
    </xf>
    <xf numFmtId="0" fontId="6" fillId="0" borderId="0" xfId="6" applyFont="1" applyAlignment="1">
      <alignment horizontal="right" vertical="center"/>
    </xf>
    <xf numFmtId="0" fontId="21" fillId="0" borderId="0" xfId="6" applyFont="1" applyAlignment="1">
      <alignment horizontal="centerContinuous"/>
    </xf>
    <xf numFmtId="0" fontId="6" fillId="0" borderId="0" xfId="6" applyFont="1" applyFill="1"/>
    <xf numFmtId="0" fontId="6" fillId="0" borderId="0" xfId="6" applyFont="1" applyFill="1" applyAlignment="1">
      <alignment horizontal="center"/>
    </xf>
    <xf numFmtId="0" fontId="6" fillId="0" borderId="1" xfId="7" applyFont="1" applyBorder="1" applyAlignment="1">
      <alignment horizontal="center" wrapText="1"/>
    </xf>
    <xf numFmtId="0" fontId="6" fillId="0" borderId="1" xfId="6" applyFont="1" applyBorder="1"/>
    <xf numFmtId="0" fontId="20" fillId="0" borderId="1" xfId="6" applyFont="1" applyBorder="1" applyAlignment="1">
      <alignment horizontal="right" indent="1"/>
    </xf>
    <xf numFmtId="0" fontId="6" fillId="0" borderId="1" xfId="6" applyFont="1" applyBorder="1" applyAlignment="1"/>
    <xf numFmtId="0" fontId="6" fillId="0" borderId="1" xfId="6" applyFont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179" fontId="23" fillId="0" borderId="1" xfId="0" applyNumberFormat="1" applyFont="1" applyFill="1" applyBorder="1" applyAlignment="1"/>
    <xf numFmtId="17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/>
    <xf numFmtId="179" fontId="10" fillId="0" borderId="0" xfId="2" applyNumberFormat="1" applyFont="1" applyFill="1" applyBorder="1"/>
    <xf numFmtId="0" fontId="22" fillId="0" borderId="1" xfId="2" applyFont="1" applyFill="1" applyBorder="1" applyAlignment="1">
      <alignment horizontal="left" vertical="center"/>
    </xf>
    <xf numFmtId="179" fontId="6" fillId="0" borderId="1" xfId="2" applyNumberFormat="1" applyFont="1" applyFill="1" applyBorder="1" applyAlignment="1"/>
    <xf numFmtId="9" fontId="6" fillId="0" borderId="1" xfId="2" applyNumberFormat="1" applyFont="1" applyFill="1" applyBorder="1" applyAlignment="1"/>
    <xf numFmtId="9" fontId="23" fillId="0" borderId="1" xfId="0" applyNumberFormat="1" applyFont="1" applyFill="1" applyBorder="1" applyAlignment="1"/>
    <xf numFmtId="179" fontId="23" fillId="0" borderId="1" xfId="0" applyNumberFormat="1" applyFont="1" applyFill="1" applyBorder="1" applyAlignment="1">
      <alignment vertical="center"/>
    </xf>
  </cellXfs>
  <cellStyles count="8">
    <cellStyle name="ハイパーリンク" xfId="3" builtinId="8"/>
    <cellStyle name="標準" xfId="0" builtinId="0"/>
    <cellStyle name="標準 2" xfId="4"/>
    <cellStyle name="標準 2 2" xfId="1"/>
    <cellStyle name="標準 3" xfId="6"/>
    <cellStyle name="標準_n0704200" xfId="7"/>
    <cellStyle name="標準_Sheet1" xfId="5"/>
    <cellStyle name="標準_別添2-13" xfId="2"/>
  </cellStyles>
  <dxfs count="6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32"/>
      <color rgb="FFFFFF4B"/>
      <color rgb="FFFF0000"/>
      <color rgb="FFFF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Ａ市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問題２!$B$179</c:f>
              <c:strCache>
                <c:ptCount val="1"/>
                <c:pt idx="0">
                  <c:v>Ａ市</c:v>
                </c:pt>
              </c:strCache>
            </c:strRef>
          </c:tx>
          <c:invertIfNegative val="0"/>
          <c:cat>
            <c:strRef>
              <c:f>問題２!$C$2:$N$2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問題２!$C$179:$N$179</c:f>
              <c:numCache>
                <c:formatCode>0.0_ </c:formatCode>
                <c:ptCount val="12"/>
                <c:pt idx="0">
                  <c:v>60.4</c:v>
                </c:pt>
                <c:pt idx="1">
                  <c:v>77.5</c:v>
                </c:pt>
                <c:pt idx="2">
                  <c:v>134.4</c:v>
                </c:pt>
                <c:pt idx="3">
                  <c:v>157.69999999999999</c:v>
                </c:pt>
                <c:pt idx="4">
                  <c:v>185.8</c:v>
                </c:pt>
                <c:pt idx="5">
                  <c:v>434.7</c:v>
                </c:pt>
                <c:pt idx="6">
                  <c:v>376.4</c:v>
                </c:pt>
                <c:pt idx="7">
                  <c:v>182.2</c:v>
                </c:pt>
                <c:pt idx="8">
                  <c:v>176.8</c:v>
                </c:pt>
                <c:pt idx="9">
                  <c:v>86.1</c:v>
                </c:pt>
                <c:pt idx="10">
                  <c:v>71.400000000000006</c:v>
                </c:pt>
                <c:pt idx="11">
                  <c:v>49.4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88688"/>
        <c:axId val="917589080"/>
      </c:barChart>
      <c:catAx>
        <c:axId val="91758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7589080"/>
        <c:crosses val="autoZero"/>
        <c:auto val="1"/>
        <c:lblAlgn val="ctr"/>
        <c:lblOffset val="100"/>
        <c:noMultiLvlLbl val="0"/>
      </c:catAx>
      <c:valAx>
        <c:axId val="917589080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91758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問題３!$C$2</c:f>
              <c:strCache>
                <c:ptCount val="1"/>
                <c:pt idx="0">
                  <c:v>売上高（億円）</c:v>
                </c:pt>
              </c:strCache>
            </c:strRef>
          </c:tx>
          <c:invertIfNegative val="0"/>
          <c:cat>
            <c:strRef>
              <c:f>問題３!$B$3:$B$5</c:f>
              <c:strCache>
                <c:ptCount val="3"/>
                <c:pt idx="0">
                  <c:v>Ａ社</c:v>
                </c:pt>
                <c:pt idx="1">
                  <c:v>Ｂ社</c:v>
                </c:pt>
                <c:pt idx="2">
                  <c:v>Ｃ社</c:v>
                </c:pt>
              </c:strCache>
            </c:strRef>
          </c:cat>
          <c:val>
            <c:numRef>
              <c:f>問題３!$C$3:$C$5</c:f>
              <c:numCache>
                <c:formatCode>General</c:formatCode>
                <c:ptCount val="3"/>
                <c:pt idx="0">
                  <c:v>87</c:v>
                </c:pt>
                <c:pt idx="1">
                  <c:v>92</c:v>
                </c:pt>
                <c:pt idx="2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91040"/>
        <c:axId val="917591432"/>
      </c:barChart>
      <c:catAx>
        <c:axId val="91759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7591432"/>
        <c:crosses val="autoZero"/>
        <c:auto val="1"/>
        <c:lblAlgn val="ctr"/>
        <c:lblOffset val="100"/>
        <c:noMultiLvlLbl val="0"/>
      </c:catAx>
      <c:valAx>
        <c:axId val="91759143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59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主要な魚の漁獲高</a:t>
            </a:r>
          </a:p>
        </c:rich>
      </c:tx>
      <c:layout>
        <c:manualLayout>
          <c:xMode val="edge"/>
          <c:yMode val="edge"/>
          <c:x val="0.31974253563309807"/>
          <c:y val="4.7058881653705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4796625835423"/>
          <c:y val="0.35193867770718268"/>
          <c:w val="0.78210793464750394"/>
          <c:h val="0.42842974022509223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問題４!$E$14</c:f>
              <c:strCache>
                <c:ptCount val="1"/>
                <c:pt idx="0">
                  <c:v>いわし類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問題４!$F$14:$G$14</c:f>
              <c:numCache>
                <c:formatCode>0%</c:formatCode>
                <c:ptCount val="2"/>
                <c:pt idx="0">
                  <c:v>0.36296296296296299</c:v>
                </c:pt>
                <c:pt idx="1">
                  <c:v>0.28885037550548814</c:v>
                </c:pt>
              </c:numCache>
            </c:numRef>
          </c:val>
        </c:ser>
        <c:ser>
          <c:idx val="4"/>
          <c:order val="1"/>
          <c:tx>
            <c:strRef>
              <c:f>問題４!$E$15</c:f>
              <c:strCache>
                <c:ptCount val="1"/>
                <c:pt idx="0">
                  <c:v>さば類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solidFill>
                <a:prstClr val="black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問題４!$F$3:$G$3</c:f>
              <c:strCache>
                <c:ptCount val="2"/>
                <c:pt idx="0">
                  <c:v>H15</c:v>
                </c:pt>
                <c:pt idx="1">
                  <c:v>H20</c:v>
                </c:pt>
              </c:strCache>
            </c:strRef>
          </c:cat>
          <c:val>
            <c:numRef>
              <c:f>問題４!$F$15:$G$15</c:f>
              <c:numCache>
                <c:formatCode>0%</c:formatCode>
                <c:ptCount val="2"/>
                <c:pt idx="0">
                  <c:v>0.18201058201058201</c:v>
                </c:pt>
                <c:pt idx="1">
                  <c:v>0.29693818601964184</c:v>
                </c:pt>
              </c:numCache>
            </c:numRef>
          </c:val>
        </c:ser>
        <c:ser>
          <c:idx val="1"/>
          <c:order val="2"/>
          <c:tx>
            <c:strRef>
              <c:f>問題４!$E$16</c:f>
              <c:strCache>
                <c:ptCount val="1"/>
                <c:pt idx="0">
                  <c:v>かつお類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9050">
              <a:solidFill>
                <a:prstClr val="black"/>
              </a:solidFill>
            </a:ln>
          </c:spPr>
          <c:invertIfNegative val="0"/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問題４!$F$3:$G$3</c:f>
              <c:strCache>
                <c:ptCount val="2"/>
                <c:pt idx="0">
                  <c:v>H15</c:v>
                </c:pt>
                <c:pt idx="1">
                  <c:v>H20</c:v>
                </c:pt>
              </c:strCache>
            </c:strRef>
          </c:cat>
          <c:val>
            <c:numRef>
              <c:f>問題４!$F$16:$G$16</c:f>
              <c:numCache>
                <c:formatCode>0%</c:formatCode>
                <c:ptCount val="2"/>
                <c:pt idx="0">
                  <c:v>0.18201058201058201</c:v>
                </c:pt>
                <c:pt idx="1">
                  <c:v>0.19179664933564414</c:v>
                </c:pt>
              </c:numCache>
            </c:numRef>
          </c:val>
        </c:ser>
        <c:ser>
          <c:idx val="2"/>
          <c:order val="3"/>
          <c:tx>
            <c:strRef>
              <c:f>問題４!$E$17</c:f>
              <c:strCache>
                <c:ptCount val="1"/>
                <c:pt idx="0">
                  <c:v>さけ類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9050">
              <a:solidFill>
                <a:prstClr val="black"/>
              </a:solidFill>
            </a:ln>
          </c:spPr>
          <c:invertIfNegative val="0"/>
          <c:dLbls>
            <c:spPr>
              <a:noFill/>
              <a:ln w="190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問題４!$F$3:$G$3</c:f>
              <c:strCache>
                <c:ptCount val="2"/>
                <c:pt idx="0">
                  <c:v>H15</c:v>
                </c:pt>
                <c:pt idx="1">
                  <c:v>H20</c:v>
                </c:pt>
              </c:strCache>
            </c:strRef>
          </c:cat>
          <c:val>
            <c:numRef>
              <c:f>問題４!$F$17:$G$17</c:f>
              <c:numCache>
                <c:formatCode>0%</c:formatCode>
                <c:ptCount val="2"/>
                <c:pt idx="0">
                  <c:v>0.1402116402116402</c:v>
                </c:pt>
                <c:pt idx="1">
                  <c:v>9.7053726169844021E-2</c:v>
                </c:pt>
              </c:numCache>
            </c:numRef>
          </c:val>
        </c:ser>
        <c:ser>
          <c:idx val="0"/>
          <c:order val="4"/>
          <c:tx>
            <c:strRef>
              <c:f>問題４!$E$18</c:f>
              <c:strCache>
                <c:ptCount val="1"/>
                <c:pt idx="0">
                  <c:v>まぐろ類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prstClr val="black"/>
              </a:solidFill>
            </a:ln>
          </c:spPr>
          <c:invertIfNegative val="0"/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問題４!$F$3:$G$3</c:f>
              <c:strCache>
                <c:ptCount val="2"/>
                <c:pt idx="0">
                  <c:v>H15</c:v>
                </c:pt>
                <c:pt idx="1">
                  <c:v>H20</c:v>
                </c:pt>
              </c:strCache>
            </c:strRef>
          </c:cat>
          <c:val>
            <c:numRef>
              <c:f>問題４!$F$18:$G$18</c:f>
              <c:numCache>
                <c:formatCode>0%</c:formatCode>
                <c:ptCount val="2"/>
                <c:pt idx="0">
                  <c:v>0.13280423280423281</c:v>
                </c:pt>
                <c:pt idx="1">
                  <c:v>0.12536106296938185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17592216"/>
        <c:axId val="917592608"/>
      </c:barChart>
      <c:catAx>
        <c:axId val="917592216"/>
        <c:scaling>
          <c:orientation val="maxMin"/>
        </c:scaling>
        <c:delete val="0"/>
        <c:axPos val="l"/>
        <c:majorTickMark val="out"/>
        <c:minorTickMark val="none"/>
        <c:tickLblPos val="nextTo"/>
        <c:crossAx val="917592608"/>
        <c:crosses val="autoZero"/>
        <c:auto val="1"/>
        <c:lblAlgn val="ctr"/>
        <c:lblOffset val="100"/>
        <c:noMultiLvlLbl val="0"/>
      </c:catAx>
      <c:valAx>
        <c:axId val="91759260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17592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9078923826762823E-2"/>
          <c:y val="0.79513144373190492"/>
          <c:w val="0.97445307220061361"/>
          <c:h val="0.175424994952553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アンケート結果（Ａ）</a:t>
            </a:r>
          </a:p>
        </c:rich>
      </c:tx>
      <c:layout/>
      <c:overlay val="0"/>
    </c:title>
    <c:autoTitleDeleted val="0"/>
    <c:view3D>
      <c:rotX val="20"/>
      <c:rotY val="13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43123888037549"/>
          <c:y val="0.18491202477014046"/>
          <c:w val="0.61360670636392223"/>
          <c:h val="0.63652879596946932"/>
        </c:manualLayout>
      </c:layout>
      <c:pie3DChart>
        <c:varyColors val="1"/>
        <c:ser>
          <c:idx val="0"/>
          <c:order val="0"/>
          <c:tx>
            <c:strRef>
              <c:f>問題５!$B$3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FF32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cat>
            <c:strRef>
              <c:f>問題５!$C$2:$F$2</c:f>
              <c:strCache>
                <c:ptCount val="4"/>
                <c:pt idx="0">
                  <c:v>大変良い</c:v>
                </c:pt>
                <c:pt idx="1">
                  <c:v>良い</c:v>
                </c:pt>
                <c:pt idx="2">
                  <c:v>悪い</c:v>
                </c:pt>
                <c:pt idx="3">
                  <c:v>大変悪い</c:v>
                </c:pt>
              </c:strCache>
            </c:strRef>
          </c:cat>
          <c:val>
            <c:numRef>
              <c:f>問題５!$C$3:$F$3</c:f>
              <c:numCache>
                <c:formatCode>0%</c:formatCode>
                <c:ptCount val="4"/>
                <c:pt idx="0">
                  <c:v>0.25</c:v>
                </c:pt>
                <c:pt idx="1">
                  <c:v>0.35</c:v>
                </c:pt>
                <c:pt idx="2">
                  <c:v>0.25</c:v>
                </c:pt>
                <c:pt idx="3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5310880532456808"/>
          <c:y val="0.69398979510193659"/>
          <c:w val="0.68791686085968229"/>
          <c:h val="0.24687039491592391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159</xdr:row>
      <xdr:rowOff>142876</xdr:rowOff>
    </xdr:from>
    <xdr:to>
      <xdr:col>4</xdr:col>
      <xdr:colOff>390525</xdr:colOff>
      <xdr:row>173</xdr:row>
      <xdr:rowOff>152402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6</xdr:row>
      <xdr:rowOff>104775</xdr:rowOff>
    </xdr:from>
    <xdr:to>
      <xdr:col>13</xdr:col>
      <xdr:colOff>371475</xdr:colOff>
      <xdr:row>22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295277</xdr:colOff>
      <xdr:row>0</xdr:row>
      <xdr:rowOff>161927</xdr:rowOff>
    </xdr:from>
    <xdr:to>
      <xdr:col>12</xdr:col>
      <xdr:colOff>666751</xdr:colOff>
      <xdr:row>10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523876</xdr:colOff>
      <xdr:row>4</xdr:row>
      <xdr:rowOff>47626</xdr:rowOff>
    </xdr:from>
    <xdr:to>
      <xdr:col>9</xdr:col>
      <xdr:colOff>619126</xdr:colOff>
      <xdr:row>16</xdr:row>
      <xdr:rowOff>152401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テーブル1" displayName="テーブル1" ref="B2:C5" totalsRowShown="0" headerRowDxfId="5" headerRowBorderDxfId="4" tableBorderDxfId="3" totalsRowBorderDxfId="2">
  <tableColumns count="2">
    <tableColumn id="1" name=" " dataDxfId="1"/>
    <tableColumn id="2" name="売上高（億円）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showGridLines="0" topLeftCell="A17" workbookViewId="0">
      <selection activeCell="K13" sqref="K13"/>
    </sheetView>
  </sheetViews>
  <sheetFormatPr defaultRowHeight="15"/>
  <cols>
    <col min="1" max="1" width="9.75" style="20" customWidth="1"/>
    <col min="2" max="2" width="5.875" style="20" customWidth="1"/>
    <col min="3" max="3" width="11.25" style="21" customWidth="1"/>
    <col min="4" max="4" width="12.875" style="20" customWidth="1"/>
    <col min="5" max="16384" width="9" style="20"/>
  </cols>
  <sheetData>
    <row r="1" spans="1:4">
      <c r="A1" s="57" t="s">
        <v>245</v>
      </c>
    </row>
    <row r="2" spans="1:4" s="40" customFormat="1">
      <c r="A2" s="20" t="s">
        <v>244</v>
      </c>
      <c r="C2" s="55"/>
    </row>
    <row r="3" spans="1:4" s="40" customFormat="1">
      <c r="A3" s="20"/>
      <c r="C3" s="55"/>
    </row>
    <row r="4" spans="1:4" s="40" customFormat="1" ht="12">
      <c r="A4" s="56" t="s">
        <v>243</v>
      </c>
      <c r="C4" s="55"/>
    </row>
    <row r="5" spans="1:4">
      <c r="A5" s="40" t="s">
        <v>242</v>
      </c>
      <c r="B5" s="40"/>
    </row>
    <row r="6" spans="1:4" s="47" customFormat="1">
      <c r="A6" s="54" t="s">
        <v>241</v>
      </c>
      <c r="B6" s="53"/>
      <c r="C6" s="49"/>
      <c r="D6" s="52" t="s">
        <v>240</v>
      </c>
    </row>
    <row r="7" spans="1:4" s="47" customFormat="1">
      <c r="A7" s="51"/>
      <c r="B7" s="50"/>
      <c r="C7" s="49"/>
      <c r="D7" s="48"/>
    </row>
    <row r="8" spans="1:4" s="22" customFormat="1" ht="22.5">
      <c r="B8" s="46"/>
      <c r="C8" s="45" t="s">
        <v>239</v>
      </c>
      <c r="D8" s="44" t="s">
        <v>238</v>
      </c>
    </row>
    <row r="9" spans="1:4" s="40" customFormat="1" ht="36">
      <c r="A9" s="40" t="s">
        <v>237</v>
      </c>
      <c r="B9" s="43"/>
      <c r="C9" s="42"/>
      <c r="D9" s="41" t="s">
        <v>236</v>
      </c>
    </row>
    <row r="10" spans="1:4" s="35" customFormat="1" ht="12">
      <c r="A10" s="39"/>
      <c r="B10" s="38"/>
      <c r="C10" s="25"/>
      <c r="D10" s="37" t="s">
        <v>235</v>
      </c>
    </row>
    <row r="11" spans="1:4" s="35" customFormat="1">
      <c r="A11" s="30" t="s">
        <v>234</v>
      </c>
      <c r="B11" s="36">
        <v>1955</v>
      </c>
      <c r="C11" s="25"/>
      <c r="D11" s="33">
        <v>52271</v>
      </c>
    </row>
    <row r="12" spans="1:4" s="35" customFormat="1">
      <c r="A12" s="34" t="s">
        <v>233</v>
      </c>
      <c r="B12" s="32">
        <v>1956</v>
      </c>
      <c r="C12" s="25">
        <f t="shared" ref="C12:C54" si="0">D12/D11-1</f>
        <v>6.2015266591417761E-2</v>
      </c>
      <c r="D12" s="33">
        <v>55512.6</v>
      </c>
    </row>
    <row r="13" spans="1:4" s="35" customFormat="1">
      <c r="A13" s="34" t="s">
        <v>232</v>
      </c>
      <c r="B13" s="32">
        <v>1957</v>
      </c>
      <c r="C13" s="25">
        <f t="shared" si="0"/>
        <v>7.3282461999618187E-2</v>
      </c>
      <c r="D13" s="33">
        <v>59580.7</v>
      </c>
    </row>
    <row r="14" spans="1:4" s="35" customFormat="1">
      <c r="A14" s="34" t="s">
        <v>231</v>
      </c>
      <c r="B14" s="32">
        <v>1958</v>
      </c>
      <c r="C14" s="25">
        <f t="shared" si="0"/>
        <v>6.3953595711362832E-2</v>
      </c>
      <c r="D14" s="33">
        <v>63391.1</v>
      </c>
    </row>
    <row r="15" spans="1:4" s="35" customFormat="1">
      <c r="A15" s="34" t="s">
        <v>230</v>
      </c>
      <c r="B15" s="32">
        <v>1959</v>
      </c>
      <c r="C15" s="25">
        <f t="shared" si="0"/>
        <v>8.3429692811767042E-2</v>
      </c>
      <c r="D15" s="33">
        <v>68679.8</v>
      </c>
    </row>
    <row r="16" spans="1:4" s="35" customFormat="1">
      <c r="A16" s="34" t="s">
        <v>229</v>
      </c>
      <c r="B16" s="32">
        <v>1960</v>
      </c>
      <c r="C16" s="25">
        <f t="shared" si="0"/>
        <v>0.11262117827949414</v>
      </c>
      <c r="D16" s="33">
        <v>76414.600000000006</v>
      </c>
    </row>
    <row r="17" spans="1:4" s="35" customFormat="1">
      <c r="A17" s="34" t="s">
        <v>228</v>
      </c>
      <c r="B17" s="32">
        <v>1961</v>
      </c>
      <c r="C17" s="25">
        <f t="shared" si="0"/>
        <v>9.9976967752235746E-2</v>
      </c>
      <c r="D17" s="33">
        <v>84054.3</v>
      </c>
    </row>
    <row r="18" spans="1:4" s="35" customFormat="1">
      <c r="A18" s="34" t="s">
        <v>227</v>
      </c>
      <c r="B18" s="32">
        <v>1962</v>
      </c>
      <c r="C18" s="25">
        <f t="shared" si="0"/>
        <v>6.7162536598365685E-2</v>
      </c>
      <c r="D18" s="33">
        <v>89699.6</v>
      </c>
    </row>
    <row r="19" spans="1:4" s="35" customFormat="1">
      <c r="A19" s="34" t="s">
        <v>226</v>
      </c>
      <c r="B19" s="32">
        <v>1963</v>
      </c>
      <c r="C19" s="25">
        <f t="shared" si="0"/>
        <v>7.7137467725608477E-2</v>
      </c>
      <c r="D19" s="33">
        <v>96618.8</v>
      </c>
    </row>
    <row r="20" spans="1:4" s="35" customFormat="1">
      <c r="A20" s="34" t="s">
        <v>225</v>
      </c>
      <c r="B20" s="32">
        <v>1964</v>
      </c>
      <c r="C20" s="25">
        <f t="shared" si="0"/>
        <v>9.2344347062890408E-2</v>
      </c>
      <c r="D20" s="33">
        <v>105541</v>
      </c>
    </row>
    <row r="21" spans="1:4" s="35" customFormat="1">
      <c r="A21" s="34" t="s">
        <v>224</v>
      </c>
      <c r="B21" s="32">
        <v>1965</v>
      </c>
      <c r="C21" s="25">
        <f t="shared" si="0"/>
        <v>5.1218957561516287E-2</v>
      </c>
      <c r="D21" s="33">
        <v>110946.7</v>
      </c>
    </row>
    <row r="22" spans="1:4" s="35" customFormat="1">
      <c r="A22" s="34" t="s">
        <v>223</v>
      </c>
      <c r="B22" s="32">
        <v>1966</v>
      </c>
      <c r="C22" s="25">
        <f t="shared" si="0"/>
        <v>9.7017757175292374E-2</v>
      </c>
      <c r="D22" s="33">
        <v>121710.5</v>
      </c>
    </row>
    <row r="23" spans="1:4" s="35" customFormat="1">
      <c r="A23" s="34" t="s">
        <v>222</v>
      </c>
      <c r="B23" s="32">
        <v>1967</v>
      </c>
      <c r="C23" s="25">
        <f t="shared" si="0"/>
        <v>0.10464421722037121</v>
      </c>
      <c r="D23" s="33">
        <v>134446.79999999999</v>
      </c>
    </row>
    <row r="24" spans="1:4" s="35" customFormat="1">
      <c r="A24" s="34" t="s">
        <v>221</v>
      </c>
      <c r="B24" s="32">
        <v>1968</v>
      </c>
      <c r="C24" s="25">
        <f t="shared" si="0"/>
        <v>0.10527807281393109</v>
      </c>
      <c r="D24" s="33">
        <v>148601.1</v>
      </c>
    </row>
    <row r="25" spans="1:4" s="35" customFormat="1">
      <c r="A25" s="34" t="s">
        <v>220</v>
      </c>
      <c r="B25" s="32">
        <v>1969</v>
      </c>
      <c r="C25" s="25">
        <f t="shared" si="0"/>
        <v>0.11783223677348276</v>
      </c>
      <c r="D25" s="33">
        <v>166111.1</v>
      </c>
    </row>
    <row r="26" spans="1:4" s="35" customFormat="1">
      <c r="A26" s="34" t="s">
        <v>219</v>
      </c>
      <c r="B26" s="32">
        <v>1970</v>
      </c>
      <c r="C26" s="25">
        <f t="shared" si="0"/>
        <v>0.10133699674494956</v>
      </c>
      <c r="D26" s="33">
        <v>182944.3</v>
      </c>
    </row>
    <row r="27" spans="1:4" s="23" customFormat="1">
      <c r="A27" s="34" t="s">
        <v>218</v>
      </c>
      <c r="B27" s="32">
        <v>1971</v>
      </c>
      <c r="C27" s="25">
        <f t="shared" si="0"/>
        <v>4.7312761315875917E-2</v>
      </c>
      <c r="D27" s="33">
        <v>191599.9</v>
      </c>
    </row>
    <row r="28" spans="1:4" s="23" customFormat="1">
      <c r="A28" s="30" t="s">
        <v>217</v>
      </c>
      <c r="B28" s="32">
        <v>1972</v>
      </c>
      <c r="C28" s="25">
        <f t="shared" si="0"/>
        <v>8.5931151321060106E-2</v>
      </c>
      <c r="D28" s="33">
        <v>208064.3</v>
      </c>
    </row>
    <row r="29" spans="1:4" s="23" customFormat="1">
      <c r="A29" s="30" t="s">
        <v>216</v>
      </c>
      <c r="B29" s="32">
        <v>1973</v>
      </c>
      <c r="C29" s="25">
        <f t="shared" si="0"/>
        <v>8.1977061898653503E-2</v>
      </c>
      <c r="D29" s="33">
        <v>225120.8</v>
      </c>
    </row>
    <row r="30" spans="1:4" s="23" customFormat="1">
      <c r="A30" s="30" t="s">
        <v>215</v>
      </c>
      <c r="B30" s="32">
        <v>1974</v>
      </c>
      <c r="C30" s="25">
        <f t="shared" si="0"/>
        <v>-1.5930558171435072E-2</v>
      </c>
      <c r="D30" s="33">
        <v>221534.5</v>
      </c>
    </row>
    <row r="31" spans="1:4" s="23" customFormat="1">
      <c r="A31" s="30" t="s">
        <v>214</v>
      </c>
      <c r="B31" s="32">
        <v>1975</v>
      </c>
      <c r="C31" s="25">
        <f t="shared" si="0"/>
        <v>2.8380681112873951E-2</v>
      </c>
      <c r="D31" s="33">
        <v>227821.8</v>
      </c>
    </row>
    <row r="32" spans="1:4" s="23" customFormat="1">
      <c r="A32" s="30" t="s">
        <v>213</v>
      </c>
      <c r="B32" s="32">
        <v>1976</v>
      </c>
      <c r="C32" s="25">
        <f t="shared" si="0"/>
        <v>4.0002317600861925E-2</v>
      </c>
      <c r="D32" s="33">
        <v>236935.2</v>
      </c>
    </row>
    <row r="33" spans="1:4" s="23" customFormat="1">
      <c r="A33" s="30" t="s">
        <v>212</v>
      </c>
      <c r="B33" s="32">
        <v>1977</v>
      </c>
      <c r="C33" s="25">
        <f t="shared" si="0"/>
        <v>3.5895046409313514E-2</v>
      </c>
      <c r="D33" s="33">
        <v>245440</v>
      </c>
    </row>
    <row r="34" spans="1:4" s="23" customFormat="1">
      <c r="A34" s="30" t="s">
        <v>211</v>
      </c>
      <c r="B34" s="32">
        <v>1978</v>
      </c>
      <c r="C34" s="25">
        <f t="shared" si="0"/>
        <v>4.2229465449804326E-2</v>
      </c>
      <c r="D34" s="33">
        <v>255804.79999999999</v>
      </c>
    </row>
    <row r="35" spans="1:4" s="23" customFormat="1">
      <c r="A35" s="30" t="s">
        <v>210</v>
      </c>
      <c r="B35" s="32">
        <v>1979</v>
      </c>
      <c r="C35" s="25">
        <f t="shared" si="0"/>
        <v>6.8046807565768974E-2</v>
      </c>
      <c r="D35" s="33">
        <v>273211.5</v>
      </c>
    </row>
    <row r="36" spans="1:4" s="23" customFormat="1">
      <c r="A36" s="30" t="s">
        <v>209</v>
      </c>
      <c r="B36" s="32">
        <v>1980</v>
      </c>
      <c r="C36" s="25">
        <f t="shared" si="0"/>
        <v>4.6265988071512387E-2</v>
      </c>
      <c r="D36" s="33">
        <v>285851.90000000002</v>
      </c>
    </row>
    <row r="37" spans="1:4" s="23" customFormat="1">
      <c r="A37" s="30" t="s">
        <v>208</v>
      </c>
      <c r="B37" s="32">
        <v>1981</v>
      </c>
      <c r="C37" s="25">
        <f t="shared" si="0"/>
        <v>3.8361473196434792E-2</v>
      </c>
      <c r="D37" s="33">
        <v>296817.59999999998</v>
      </c>
    </row>
    <row r="38" spans="1:4" s="23" customFormat="1">
      <c r="A38" s="30" t="s">
        <v>207</v>
      </c>
      <c r="B38" s="32">
        <v>1982</v>
      </c>
      <c r="C38" s="25">
        <f t="shared" si="0"/>
        <v>2.8873624744624404E-2</v>
      </c>
      <c r="D38" s="33">
        <v>305387.8</v>
      </c>
    </row>
    <row r="39" spans="1:4" s="23" customFormat="1">
      <c r="A39" s="30" t="s">
        <v>206</v>
      </c>
      <c r="B39" s="32">
        <v>1983</v>
      </c>
      <c r="C39" s="25">
        <f t="shared" si="0"/>
        <v>2.4760321139220443E-2</v>
      </c>
      <c r="D39" s="33">
        <v>312949.3</v>
      </c>
    </row>
    <row r="40" spans="1:4" s="23" customFormat="1">
      <c r="A40" s="30" t="s">
        <v>205</v>
      </c>
      <c r="B40" s="32">
        <v>1984</v>
      </c>
      <c r="C40" s="25">
        <f t="shared" si="0"/>
        <v>4.1636456767917496E-2</v>
      </c>
      <c r="D40" s="33">
        <v>325979.40000000002</v>
      </c>
    </row>
    <row r="41" spans="1:4" s="23" customFormat="1">
      <c r="A41" s="30" t="s">
        <v>204</v>
      </c>
      <c r="B41" s="32">
        <v>1985</v>
      </c>
      <c r="C41" s="25">
        <f t="shared" si="0"/>
        <v>5.0372508201438349E-2</v>
      </c>
      <c r="D41" s="28">
        <v>342399.8</v>
      </c>
    </row>
    <row r="42" spans="1:4" s="23" customFormat="1">
      <c r="A42" s="31" t="s">
        <v>203</v>
      </c>
      <c r="B42" s="29">
        <v>1986</v>
      </c>
      <c r="C42" s="25">
        <f t="shared" si="0"/>
        <v>2.3920282663716375E-2</v>
      </c>
      <c r="D42" s="28">
        <v>350590.1</v>
      </c>
    </row>
    <row r="43" spans="1:4" s="23" customFormat="1">
      <c r="A43" s="31" t="s">
        <v>202</v>
      </c>
      <c r="B43" s="29">
        <v>1987</v>
      </c>
      <c r="C43" s="25">
        <f t="shared" si="0"/>
        <v>4.461050098106023E-2</v>
      </c>
      <c r="D43" s="28">
        <v>366230.1</v>
      </c>
    </row>
    <row r="44" spans="1:4" s="23" customFormat="1">
      <c r="A44" s="31" t="s">
        <v>201</v>
      </c>
      <c r="B44" s="29">
        <v>1988</v>
      </c>
      <c r="C44" s="25">
        <f t="shared" si="0"/>
        <v>6.1012461837516963E-2</v>
      </c>
      <c r="D44" s="28">
        <v>388574.7</v>
      </c>
    </row>
    <row r="45" spans="1:4" s="23" customFormat="1">
      <c r="A45" s="31" t="s">
        <v>200</v>
      </c>
      <c r="B45" s="29">
        <v>1989</v>
      </c>
      <c r="C45" s="25">
        <f t="shared" si="0"/>
        <v>5.1820409306112758E-2</v>
      </c>
      <c r="D45" s="28">
        <v>408710.8</v>
      </c>
    </row>
    <row r="46" spans="1:4" s="23" customFormat="1">
      <c r="A46" s="30" t="s">
        <v>199</v>
      </c>
      <c r="B46" s="29">
        <v>1990</v>
      </c>
      <c r="C46" s="25">
        <f t="shared" si="0"/>
        <v>5.1747103330765931E-2</v>
      </c>
      <c r="D46" s="28">
        <v>429860.4</v>
      </c>
    </row>
    <row r="47" spans="1:4" s="23" customFormat="1">
      <c r="A47" s="30" t="s">
        <v>198</v>
      </c>
      <c r="B47" s="29">
        <v>1991</v>
      </c>
      <c r="C47" s="25">
        <f t="shared" si="0"/>
        <v>4.0521294820365039E-2</v>
      </c>
      <c r="D47" s="28">
        <v>447278.9</v>
      </c>
    </row>
    <row r="48" spans="1:4" s="23" customFormat="1">
      <c r="A48" s="30" t="s">
        <v>197</v>
      </c>
      <c r="B48" s="29">
        <v>1992</v>
      </c>
      <c r="C48" s="25">
        <f t="shared" si="0"/>
        <v>1.1245779758445984E-2</v>
      </c>
      <c r="D48" s="28">
        <v>452308.9</v>
      </c>
    </row>
    <row r="49" spans="1:4" s="23" customFormat="1">
      <c r="A49" s="30" t="s">
        <v>196</v>
      </c>
      <c r="B49" s="29">
        <v>1993</v>
      </c>
      <c r="C49" s="25">
        <f t="shared" si="0"/>
        <v>1.0170040872559127E-5</v>
      </c>
      <c r="D49" s="28">
        <v>452313.5</v>
      </c>
    </row>
    <row r="50" spans="1:4" s="23" customFormat="1">
      <c r="A50" s="30" t="s">
        <v>195</v>
      </c>
      <c r="B50" s="29">
        <v>1994</v>
      </c>
      <c r="C50" s="25">
        <f t="shared" si="0"/>
        <v>8.9256677061375633E-3</v>
      </c>
      <c r="D50" s="28">
        <v>456350.7</v>
      </c>
    </row>
    <row r="51" spans="1:4" s="23" customFormat="1">
      <c r="A51" s="30" t="s">
        <v>194</v>
      </c>
      <c r="B51" s="29">
        <v>1995</v>
      </c>
      <c r="C51" s="25">
        <f t="shared" si="0"/>
        <v>1.9033169007958151E-2</v>
      </c>
      <c r="D51" s="28">
        <v>465036.5</v>
      </c>
    </row>
    <row r="52" spans="1:4" s="23" customFormat="1">
      <c r="A52" s="30" t="s">
        <v>193</v>
      </c>
      <c r="B52" s="29">
        <v>1996</v>
      </c>
      <c r="C52" s="25">
        <f t="shared" si="0"/>
        <v>4.8034509119176727E-2</v>
      </c>
      <c r="D52" s="28">
        <v>487374.3</v>
      </c>
    </row>
    <row r="53" spans="1:4" s="23" customFormat="1">
      <c r="A53" s="30" t="s">
        <v>192</v>
      </c>
      <c r="B53" s="29">
        <v>1997</v>
      </c>
      <c r="C53" s="25">
        <f t="shared" si="0"/>
        <v>1.3660342779666435E-2</v>
      </c>
      <c r="D53" s="28">
        <v>494032</v>
      </c>
    </row>
    <row r="54" spans="1:4" s="23" customFormat="1">
      <c r="A54" s="27" t="s">
        <v>191</v>
      </c>
      <c r="B54" s="26">
        <v>1998</v>
      </c>
      <c r="C54" s="25">
        <f t="shared" si="0"/>
        <v>-2.5746712763545676E-2</v>
      </c>
      <c r="D54" s="24">
        <v>481312.3</v>
      </c>
    </row>
    <row r="55" spans="1:4">
      <c r="A55" s="22" t="s">
        <v>190</v>
      </c>
    </row>
    <row r="56" spans="1:4">
      <c r="A56" s="20" t="s">
        <v>189</v>
      </c>
    </row>
  </sheetData>
  <phoneticPr fontId="1"/>
  <pageMargins left="0.78740157480314998" right="0.78740157480314998" top="0.98425196850393704" bottom="0.98425196850393704" header="0.511811023622047" footer="0.511811023622047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/>
  </sheetViews>
  <sheetFormatPr defaultRowHeight="13.5"/>
  <cols>
    <col min="1" max="1" width="4.5" style="58" customWidth="1"/>
    <col min="2" max="2" width="8.75" style="58" customWidth="1"/>
    <col min="3" max="3" width="9.5" style="58" customWidth="1"/>
    <col min="4" max="16384" width="9" style="58"/>
  </cols>
  <sheetData>
    <row r="1" spans="1:3" ht="19.5" customHeight="1">
      <c r="A1" s="63" t="s">
        <v>255</v>
      </c>
      <c r="B1" s="63"/>
      <c r="C1" s="63"/>
    </row>
    <row r="2" spans="1:3" ht="15" customHeight="1">
      <c r="A2" s="64"/>
      <c r="C2" s="62"/>
    </row>
    <row r="3" spans="1:3" s="61" customFormat="1">
      <c r="A3" s="65"/>
      <c r="B3" s="70" t="s">
        <v>257</v>
      </c>
      <c r="C3" s="66" t="s">
        <v>256</v>
      </c>
    </row>
    <row r="4" spans="1:3">
      <c r="A4" s="64"/>
      <c r="B4" s="67" t="s">
        <v>254</v>
      </c>
      <c r="C4" s="68">
        <v>94</v>
      </c>
    </row>
    <row r="5" spans="1:3">
      <c r="A5" s="64"/>
      <c r="B5" s="69" t="s">
        <v>252</v>
      </c>
      <c r="C5" s="68">
        <v>80</v>
      </c>
    </row>
    <row r="6" spans="1:3">
      <c r="A6" s="64"/>
      <c r="B6" s="69" t="s">
        <v>253</v>
      </c>
      <c r="C6" s="68">
        <v>13</v>
      </c>
    </row>
    <row r="7" spans="1:3">
      <c r="A7" s="64"/>
      <c r="B7" s="69" t="s">
        <v>251</v>
      </c>
      <c r="C7" s="68">
        <v>7</v>
      </c>
    </row>
    <row r="8" spans="1:3">
      <c r="A8" s="64"/>
      <c r="B8" s="69" t="s">
        <v>250</v>
      </c>
      <c r="C8" s="68">
        <v>79</v>
      </c>
    </row>
    <row r="9" spans="1:3">
      <c r="A9" s="64"/>
      <c r="B9" s="69" t="s">
        <v>249</v>
      </c>
      <c r="C9" s="68">
        <v>39</v>
      </c>
    </row>
    <row r="10" spans="1:3">
      <c r="A10" s="64"/>
      <c r="B10" s="69" t="s">
        <v>248</v>
      </c>
      <c r="C10" s="68">
        <v>56</v>
      </c>
    </row>
    <row r="11" spans="1:3">
      <c r="A11" s="64"/>
      <c r="B11" s="69" t="s">
        <v>247</v>
      </c>
      <c r="C11" s="68">
        <v>95</v>
      </c>
    </row>
    <row r="12" spans="1:3">
      <c r="A12" s="64"/>
      <c r="B12" s="69" t="s">
        <v>246</v>
      </c>
      <c r="C12" s="68">
        <v>59</v>
      </c>
    </row>
    <row r="13" spans="1:3" s="59" customFormat="1" ht="11.25">
      <c r="A13" s="60"/>
      <c r="B13" s="60"/>
    </row>
    <row r="14" spans="1:3" s="59" customFormat="1" ht="11.25"/>
    <row r="15" spans="1:3" s="59" customFormat="1" ht="11.25"/>
  </sheetData>
  <phoneticPr fontId="1"/>
  <printOptions gridLinesSet="0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2"/>
  <sheetViews>
    <sheetView showGridLines="0" topLeftCell="A163" workbookViewId="0">
      <selection activeCell="A160" sqref="A160"/>
    </sheetView>
  </sheetViews>
  <sheetFormatPr defaultRowHeight="13.5"/>
  <cols>
    <col min="2" max="2" width="9" customWidth="1"/>
    <col min="3" max="14" width="6.125" customWidth="1"/>
    <col min="15" max="15" width="7.5" customWidth="1"/>
  </cols>
  <sheetData>
    <row r="1" spans="2:15">
      <c r="B1" s="12" t="s">
        <v>12</v>
      </c>
    </row>
    <row r="2" spans="2:15">
      <c r="B2" s="13" t="s">
        <v>13</v>
      </c>
      <c r="C2" s="14" t="s">
        <v>14</v>
      </c>
      <c r="D2" s="14" t="s">
        <v>15</v>
      </c>
      <c r="E2" s="14" t="s">
        <v>16</v>
      </c>
      <c r="F2" s="14" t="s">
        <v>17</v>
      </c>
      <c r="G2" s="14" t="s">
        <v>18</v>
      </c>
      <c r="H2" s="14" t="s">
        <v>19</v>
      </c>
      <c r="I2" s="14" t="s">
        <v>20</v>
      </c>
      <c r="J2" s="14" t="s">
        <v>21</v>
      </c>
      <c r="K2" s="14" t="s">
        <v>22</v>
      </c>
      <c r="L2" s="14" t="s">
        <v>23</v>
      </c>
      <c r="M2" s="14" t="s">
        <v>24</v>
      </c>
      <c r="N2" s="14" t="s">
        <v>25</v>
      </c>
      <c r="O2" s="14" t="s">
        <v>26</v>
      </c>
    </row>
    <row r="3" spans="2:15">
      <c r="B3" s="13" t="s">
        <v>27</v>
      </c>
      <c r="C3" s="15">
        <v>89.6</v>
      </c>
      <c r="D3" s="15">
        <v>58.4</v>
      </c>
      <c r="E3" s="15">
        <v>49.3</v>
      </c>
      <c r="F3" s="15">
        <v>49.1</v>
      </c>
      <c r="G3" s="15">
        <v>64.599999999999994</v>
      </c>
      <c r="H3" s="15">
        <v>58</v>
      </c>
      <c r="I3" s="15">
        <v>85.9</v>
      </c>
      <c r="J3" s="15">
        <v>108.1</v>
      </c>
      <c r="K3" s="15">
        <v>119.3</v>
      </c>
      <c r="L3" s="15">
        <v>136.19999999999999</v>
      </c>
      <c r="M3" s="15">
        <v>124</v>
      </c>
      <c r="N3" s="15">
        <v>115.9</v>
      </c>
      <c r="O3" s="15">
        <v>1058.4000000000001</v>
      </c>
    </row>
    <row r="4" spans="2:15">
      <c r="B4" s="13" t="s">
        <v>28</v>
      </c>
      <c r="C4" s="15">
        <v>94</v>
      </c>
      <c r="D4" s="15">
        <v>56</v>
      </c>
      <c r="E4" s="15">
        <v>74.099999999999994</v>
      </c>
      <c r="F4" s="15">
        <v>66.5</v>
      </c>
      <c r="G4" s="15">
        <v>73.900000000000006</v>
      </c>
      <c r="H4" s="15">
        <v>71</v>
      </c>
      <c r="I4" s="15">
        <v>95.5</v>
      </c>
      <c r="J4" s="15">
        <v>136.1</v>
      </c>
      <c r="K4" s="15">
        <v>145.69999999999999</v>
      </c>
      <c r="L4" s="15">
        <v>140.30000000000001</v>
      </c>
      <c r="M4" s="15">
        <v>142.5</v>
      </c>
      <c r="N4" s="15">
        <v>115.3</v>
      </c>
      <c r="O4" s="15">
        <v>1210.7</v>
      </c>
    </row>
    <row r="5" spans="2:15">
      <c r="B5" s="13" t="s">
        <v>29</v>
      </c>
      <c r="C5" s="15">
        <v>118.7</v>
      </c>
      <c r="D5" s="15">
        <v>72.8</v>
      </c>
      <c r="E5" s="15">
        <v>61.6</v>
      </c>
      <c r="F5" s="15">
        <v>64.2</v>
      </c>
      <c r="G5" s="15">
        <v>70</v>
      </c>
      <c r="H5" s="15">
        <v>65.900000000000006</v>
      </c>
      <c r="I5" s="15">
        <v>100.9</v>
      </c>
      <c r="J5" s="15">
        <v>139</v>
      </c>
      <c r="K5" s="15">
        <v>151.4</v>
      </c>
      <c r="L5" s="15">
        <v>159.5</v>
      </c>
      <c r="M5" s="15">
        <v>156.6</v>
      </c>
      <c r="N5" s="15">
        <v>138.30000000000001</v>
      </c>
      <c r="O5" s="15">
        <v>1297.2</v>
      </c>
    </row>
    <row r="6" spans="2:15">
      <c r="B6" s="13" t="s">
        <v>30</v>
      </c>
      <c r="C6" s="15">
        <v>52</v>
      </c>
      <c r="D6" s="15">
        <v>31.6</v>
      </c>
      <c r="E6" s="15">
        <v>44.9</v>
      </c>
      <c r="F6" s="15">
        <v>50.3</v>
      </c>
      <c r="G6" s="15">
        <v>63.8</v>
      </c>
      <c r="H6" s="15">
        <v>65.8</v>
      </c>
      <c r="I6" s="15">
        <v>86</v>
      </c>
      <c r="J6" s="15">
        <v>124.8</v>
      </c>
      <c r="K6" s="15">
        <v>133.5</v>
      </c>
      <c r="L6" s="15">
        <v>105.8</v>
      </c>
      <c r="M6" s="15">
        <v>77</v>
      </c>
      <c r="N6" s="15">
        <v>57.2</v>
      </c>
      <c r="O6" s="15">
        <v>892.6</v>
      </c>
    </row>
    <row r="7" spans="2:15">
      <c r="B7" s="13" t="s">
        <v>31</v>
      </c>
      <c r="C7" s="15">
        <v>110.1</v>
      </c>
      <c r="D7" s="15">
        <v>67.7</v>
      </c>
      <c r="E7" s="15">
        <v>55.4</v>
      </c>
      <c r="F7" s="15">
        <v>51.8</v>
      </c>
      <c r="G7" s="15">
        <v>60.2</v>
      </c>
      <c r="H7" s="15">
        <v>55</v>
      </c>
      <c r="I7" s="15">
        <v>86.8</v>
      </c>
      <c r="J7" s="15">
        <v>135.19999999999999</v>
      </c>
      <c r="K7" s="15">
        <v>143.80000000000001</v>
      </c>
      <c r="L7" s="15">
        <v>142.19999999999999</v>
      </c>
      <c r="M7" s="15">
        <v>142.6</v>
      </c>
      <c r="N7" s="15">
        <v>129.1</v>
      </c>
      <c r="O7" s="15">
        <v>1179.8</v>
      </c>
    </row>
    <row r="8" spans="2:15">
      <c r="B8" s="13" t="s">
        <v>32</v>
      </c>
      <c r="C8" s="15">
        <v>74.099999999999994</v>
      </c>
      <c r="D8" s="15">
        <v>51.5</v>
      </c>
      <c r="E8" s="15">
        <v>54.1</v>
      </c>
      <c r="F8" s="15">
        <v>55.8</v>
      </c>
      <c r="G8" s="15">
        <v>65.400000000000006</v>
      </c>
      <c r="H8" s="15">
        <v>63.8</v>
      </c>
      <c r="I8" s="15">
        <v>98.9</v>
      </c>
      <c r="J8" s="15">
        <v>137.5</v>
      </c>
      <c r="K8" s="15">
        <v>135.80000000000001</v>
      </c>
      <c r="L8" s="15">
        <v>117.6</v>
      </c>
      <c r="M8" s="15">
        <v>120.8</v>
      </c>
      <c r="N8" s="15">
        <v>98.9</v>
      </c>
      <c r="O8" s="15">
        <v>1074.2</v>
      </c>
    </row>
    <row r="9" spans="2:15">
      <c r="B9" s="13" t="s">
        <v>33</v>
      </c>
      <c r="C9" s="15">
        <v>58.1</v>
      </c>
      <c r="D9" s="15">
        <v>34</v>
      </c>
      <c r="E9" s="15">
        <v>48.9</v>
      </c>
      <c r="F9" s="15">
        <v>54.7</v>
      </c>
      <c r="G9" s="15">
        <v>65.3</v>
      </c>
      <c r="H9" s="15">
        <v>58.7</v>
      </c>
      <c r="I9" s="15">
        <v>77.900000000000006</v>
      </c>
      <c r="J9" s="15">
        <v>98.4</v>
      </c>
      <c r="K9" s="15">
        <v>109.4</v>
      </c>
      <c r="L9" s="15">
        <v>76</v>
      </c>
      <c r="M9" s="15">
        <v>66.8</v>
      </c>
      <c r="N9" s="15">
        <v>53.8</v>
      </c>
      <c r="O9" s="15">
        <v>801.9</v>
      </c>
    </row>
    <row r="10" spans="2:15">
      <c r="B10" s="13" t="s">
        <v>34</v>
      </c>
      <c r="C10" s="15">
        <v>135.19999999999999</v>
      </c>
      <c r="D10" s="15">
        <v>103.9</v>
      </c>
      <c r="E10" s="15">
        <v>81.900000000000006</v>
      </c>
      <c r="F10" s="15">
        <v>61.7</v>
      </c>
      <c r="G10" s="15">
        <v>58.3</v>
      </c>
      <c r="H10" s="15">
        <v>49.2</v>
      </c>
      <c r="I10" s="15">
        <v>65</v>
      </c>
      <c r="J10" s="15">
        <v>121</v>
      </c>
      <c r="K10" s="15">
        <v>125.3</v>
      </c>
      <c r="L10" s="15">
        <v>141.4</v>
      </c>
      <c r="M10" s="15">
        <v>140.30000000000001</v>
      </c>
      <c r="N10" s="15">
        <v>134.9</v>
      </c>
      <c r="O10" s="15">
        <v>1218</v>
      </c>
    </row>
    <row r="11" spans="2:15">
      <c r="B11" s="13" t="s">
        <v>35</v>
      </c>
      <c r="C11" s="15">
        <v>110.7</v>
      </c>
      <c r="D11" s="15">
        <v>95.7</v>
      </c>
      <c r="E11" s="15">
        <v>80.099999999999994</v>
      </c>
      <c r="F11" s="15">
        <v>60.9</v>
      </c>
      <c r="G11" s="15">
        <v>55.1</v>
      </c>
      <c r="H11" s="15">
        <v>51.4</v>
      </c>
      <c r="I11" s="15">
        <v>67.2</v>
      </c>
      <c r="J11" s="15">
        <v>137.30000000000001</v>
      </c>
      <c r="K11" s="15">
        <v>137.6</v>
      </c>
      <c r="L11" s="15">
        <v>124.1</v>
      </c>
      <c r="M11" s="15">
        <v>102.7</v>
      </c>
      <c r="N11" s="15">
        <v>104.8</v>
      </c>
      <c r="O11" s="15">
        <v>1127.5999999999999</v>
      </c>
    </row>
    <row r="12" spans="2:15">
      <c r="B12" s="13" t="s">
        <v>36</v>
      </c>
      <c r="C12" s="15">
        <v>109.9</v>
      </c>
      <c r="D12" s="15">
        <v>78.599999999999994</v>
      </c>
      <c r="E12" s="15">
        <v>56.9</v>
      </c>
      <c r="F12" s="15">
        <v>58</v>
      </c>
      <c r="G12" s="15">
        <v>78.2</v>
      </c>
      <c r="H12" s="15">
        <v>59.4</v>
      </c>
      <c r="I12" s="15">
        <v>83.7</v>
      </c>
      <c r="J12" s="15">
        <v>152.4</v>
      </c>
      <c r="K12" s="15">
        <v>127.3</v>
      </c>
      <c r="L12" s="15">
        <v>117.2</v>
      </c>
      <c r="M12" s="15">
        <v>112.6</v>
      </c>
      <c r="N12" s="15">
        <v>124.8</v>
      </c>
      <c r="O12" s="15">
        <v>1155</v>
      </c>
    </row>
    <row r="13" spans="2:15">
      <c r="B13" s="13" t="s">
        <v>37</v>
      </c>
      <c r="C13" s="15">
        <v>42.3</v>
      </c>
      <c r="D13" s="15">
        <v>30.7</v>
      </c>
      <c r="E13" s="15">
        <v>49.6</v>
      </c>
      <c r="F13" s="15">
        <v>60.5</v>
      </c>
      <c r="G13" s="15">
        <v>80.099999999999994</v>
      </c>
      <c r="H13" s="15">
        <v>85.9</v>
      </c>
      <c r="I13" s="15">
        <v>94.4</v>
      </c>
      <c r="J13" s="15">
        <v>139.19999999999999</v>
      </c>
      <c r="K13" s="15">
        <v>139.80000000000001</v>
      </c>
      <c r="L13" s="15">
        <v>91.7</v>
      </c>
      <c r="M13" s="15">
        <v>68.2</v>
      </c>
      <c r="N13" s="15">
        <v>40.299999999999997</v>
      </c>
      <c r="O13" s="15">
        <v>920.4</v>
      </c>
    </row>
    <row r="14" spans="2:15">
      <c r="B14" s="13" t="s">
        <v>38</v>
      </c>
      <c r="C14" s="15">
        <v>44.3</v>
      </c>
      <c r="D14" s="15">
        <v>29.4</v>
      </c>
      <c r="E14" s="15">
        <v>58.4</v>
      </c>
      <c r="F14" s="15">
        <v>78.8</v>
      </c>
      <c r="G14" s="15">
        <v>113</v>
      </c>
      <c r="H14" s="15">
        <v>106.5</v>
      </c>
      <c r="I14" s="15">
        <v>115.4</v>
      </c>
      <c r="J14" s="15">
        <v>123.3</v>
      </c>
      <c r="K14" s="15">
        <v>153.1</v>
      </c>
      <c r="L14" s="15">
        <v>106.5</v>
      </c>
      <c r="M14" s="15">
        <v>71.3</v>
      </c>
      <c r="N14" s="15">
        <v>45.2</v>
      </c>
      <c r="O14" s="15">
        <v>1045.2</v>
      </c>
    </row>
    <row r="15" spans="2:15">
      <c r="B15" s="13" t="s">
        <v>39</v>
      </c>
      <c r="C15" s="15">
        <v>43</v>
      </c>
      <c r="D15" s="15">
        <v>29.1</v>
      </c>
      <c r="E15" s="15">
        <v>51.9</v>
      </c>
      <c r="F15" s="15">
        <v>77.8</v>
      </c>
      <c r="G15" s="15">
        <v>105.5</v>
      </c>
      <c r="H15" s="15">
        <v>93.1</v>
      </c>
      <c r="I15" s="15">
        <v>100.8</v>
      </c>
      <c r="J15" s="15">
        <v>117.9</v>
      </c>
      <c r="K15" s="15">
        <v>163.4</v>
      </c>
      <c r="L15" s="15">
        <v>113.9</v>
      </c>
      <c r="M15" s="15">
        <v>86.1</v>
      </c>
      <c r="N15" s="15">
        <v>47.4</v>
      </c>
      <c r="O15" s="15">
        <v>1030</v>
      </c>
    </row>
    <row r="16" spans="2:15">
      <c r="B16" s="13" t="s">
        <v>40</v>
      </c>
      <c r="C16" s="15">
        <v>101.5</v>
      </c>
      <c r="D16" s="15">
        <v>77.2</v>
      </c>
      <c r="E16" s="15">
        <v>59.5</v>
      </c>
      <c r="F16" s="15">
        <v>61.9</v>
      </c>
      <c r="G16" s="15">
        <v>65.599999999999994</v>
      </c>
      <c r="H16" s="15">
        <v>52.6</v>
      </c>
      <c r="I16" s="15">
        <v>83.1</v>
      </c>
      <c r="J16" s="15">
        <v>133</v>
      </c>
      <c r="K16" s="15">
        <v>135.9</v>
      </c>
      <c r="L16" s="15">
        <v>145.80000000000001</v>
      </c>
      <c r="M16" s="15">
        <v>131.30000000000001</v>
      </c>
      <c r="N16" s="15">
        <v>119</v>
      </c>
      <c r="O16" s="15">
        <v>1164.3</v>
      </c>
    </row>
    <row r="17" spans="2:15">
      <c r="B17" s="13" t="s">
        <v>41</v>
      </c>
      <c r="C17" s="15">
        <v>57</v>
      </c>
      <c r="D17" s="15">
        <v>48.2</v>
      </c>
      <c r="E17" s="15">
        <v>54.6</v>
      </c>
      <c r="F17" s="15">
        <v>76.8</v>
      </c>
      <c r="G17" s="15">
        <v>99.8</v>
      </c>
      <c r="H17" s="15">
        <v>118.6</v>
      </c>
      <c r="I17" s="15">
        <v>141.4</v>
      </c>
      <c r="J17" s="15">
        <v>205.9</v>
      </c>
      <c r="K17" s="15">
        <v>174.4</v>
      </c>
      <c r="L17" s="15">
        <v>99.6</v>
      </c>
      <c r="M17" s="15">
        <v>84.3</v>
      </c>
      <c r="N17" s="15">
        <v>58.2</v>
      </c>
      <c r="O17" s="15">
        <v>1218.8</v>
      </c>
    </row>
    <row r="18" spans="2:15">
      <c r="B18" s="13" t="s">
        <v>42</v>
      </c>
      <c r="C18" s="15">
        <v>37.799999999999997</v>
      </c>
      <c r="D18" s="15">
        <v>32.5</v>
      </c>
      <c r="E18" s="15">
        <v>54.1</v>
      </c>
      <c r="F18" s="15">
        <v>85.5</v>
      </c>
      <c r="G18" s="15">
        <v>117.6</v>
      </c>
      <c r="H18" s="15">
        <v>111.2</v>
      </c>
      <c r="I18" s="15">
        <v>145.5</v>
      </c>
      <c r="J18" s="15">
        <v>212.4</v>
      </c>
      <c r="K18" s="15">
        <v>173.9</v>
      </c>
      <c r="L18" s="15">
        <v>121.9</v>
      </c>
      <c r="M18" s="15">
        <v>87.4</v>
      </c>
      <c r="N18" s="15">
        <v>49.2</v>
      </c>
      <c r="O18" s="15">
        <v>1227.7</v>
      </c>
    </row>
    <row r="19" spans="2:15">
      <c r="B19" s="13" t="s">
        <v>43</v>
      </c>
      <c r="C19" s="15">
        <v>40.700000000000003</v>
      </c>
      <c r="D19" s="15">
        <v>26.9</v>
      </c>
      <c r="E19" s="15">
        <v>50</v>
      </c>
      <c r="F19" s="15">
        <v>78.7</v>
      </c>
      <c r="G19" s="15">
        <v>117.6</v>
      </c>
      <c r="H19" s="15">
        <v>102.7</v>
      </c>
      <c r="I19" s="15">
        <v>126.6</v>
      </c>
      <c r="J19" s="15">
        <v>161.69999999999999</v>
      </c>
      <c r="K19" s="15">
        <v>142.30000000000001</v>
      </c>
      <c r="L19" s="15">
        <v>110.6</v>
      </c>
      <c r="M19" s="15">
        <v>89.6</v>
      </c>
      <c r="N19" s="15">
        <v>56.7</v>
      </c>
      <c r="O19" s="15">
        <v>1104</v>
      </c>
    </row>
    <row r="20" spans="2:15">
      <c r="B20" s="13" t="s">
        <v>44</v>
      </c>
      <c r="C20" s="15">
        <v>87.1</v>
      </c>
      <c r="D20" s="15">
        <v>62.4</v>
      </c>
      <c r="E20" s="15">
        <v>60.9</v>
      </c>
      <c r="F20" s="15">
        <v>77</v>
      </c>
      <c r="G20" s="15">
        <v>88.1</v>
      </c>
      <c r="H20" s="15">
        <v>75.7</v>
      </c>
      <c r="I20" s="15">
        <v>118.1</v>
      </c>
      <c r="J20" s="15">
        <v>151.69999999999999</v>
      </c>
      <c r="K20" s="15">
        <v>143.5</v>
      </c>
      <c r="L20" s="15">
        <v>110.9</v>
      </c>
      <c r="M20" s="15">
        <v>104.2</v>
      </c>
      <c r="N20" s="15">
        <v>99.4</v>
      </c>
      <c r="O20" s="15">
        <v>1178.9000000000001</v>
      </c>
    </row>
    <row r="21" spans="2:15">
      <c r="B21" s="13" t="s">
        <v>45</v>
      </c>
      <c r="C21" s="15">
        <v>72.599999999999994</v>
      </c>
      <c r="D21" s="15">
        <v>60.2</v>
      </c>
      <c r="E21" s="15">
        <v>62.7</v>
      </c>
      <c r="F21" s="15">
        <v>71.8</v>
      </c>
      <c r="G21" s="15">
        <v>77.8</v>
      </c>
      <c r="H21" s="15">
        <v>82.2</v>
      </c>
      <c r="I21" s="15">
        <v>106.4</v>
      </c>
      <c r="J21" s="15">
        <v>160.9</v>
      </c>
      <c r="K21" s="15">
        <v>173.1</v>
      </c>
      <c r="L21" s="15">
        <v>108.5</v>
      </c>
      <c r="M21" s="15">
        <v>104.6</v>
      </c>
      <c r="N21" s="15">
        <v>79.599999999999994</v>
      </c>
      <c r="O21" s="15">
        <v>1160.3</v>
      </c>
    </row>
    <row r="22" spans="2:15">
      <c r="B22" s="13" t="s">
        <v>46</v>
      </c>
      <c r="C22" s="15">
        <v>189.9</v>
      </c>
      <c r="D22" s="15">
        <v>136.80000000000001</v>
      </c>
      <c r="E22" s="15">
        <v>91.2</v>
      </c>
      <c r="F22" s="15">
        <v>72.2</v>
      </c>
      <c r="G22" s="15">
        <v>72.7</v>
      </c>
      <c r="H22" s="15">
        <v>54.1</v>
      </c>
      <c r="I22" s="15">
        <v>82.8</v>
      </c>
      <c r="J22" s="15">
        <v>145</v>
      </c>
      <c r="K22" s="15">
        <v>134.1</v>
      </c>
      <c r="L22" s="15">
        <v>148.1</v>
      </c>
      <c r="M22" s="15">
        <v>178.3</v>
      </c>
      <c r="N22" s="15">
        <v>193.4</v>
      </c>
      <c r="O22" s="15">
        <v>1498.5</v>
      </c>
    </row>
    <row r="23" spans="2:15">
      <c r="B23" s="13" t="s">
        <v>47</v>
      </c>
      <c r="C23" s="15">
        <v>46.9</v>
      </c>
      <c r="D23" s="15">
        <v>29.9</v>
      </c>
      <c r="E23" s="15">
        <v>42.5</v>
      </c>
      <c r="F23" s="15">
        <v>49.8</v>
      </c>
      <c r="G23" s="15">
        <v>64.599999999999994</v>
      </c>
      <c r="H23" s="15">
        <v>68.900000000000006</v>
      </c>
      <c r="I23" s="15">
        <v>88.8</v>
      </c>
      <c r="J23" s="15">
        <v>119</v>
      </c>
      <c r="K23" s="15">
        <v>126.3</v>
      </c>
      <c r="L23" s="15">
        <v>87.3</v>
      </c>
      <c r="M23" s="15">
        <v>59.8</v>
      </c>
      <c r="N23" s="15">
        <v>48.4</v>
      </c>
      <c r="O23" s="15">
        <v>836.4</v>
      </c>
    </row>
    <row r="24" spans="2:15">
      <c r="B24" s="13" t="s">
        <v>48</v>
      </c>
      <c r="C24" s="15">
        <v>72.599999999999994</v>
      </c>
      <c r="D24" s="15">
        <v>60.1</v>
      </c>
      <c r="E24" s="15">
        <v>99.8</v>
      </c>
      <c r="F24" s="15">
        <v>126</v>
      </c>
      <c r="G24" s="15">
        <v>149</v>
      </c>
      <c r="H24" s="15">
        <v>162.6</v>
      </c>
      <c r="I24" s="15">
        <v>153.9</v>
      </c>
      <c r="J24" s="15">
        <v>233.1</v>
      </c>
      <c r="K24" s="15">
        <v>259.5</v>
      </c>
      <c r="L24" s="15">
        <v>205</v>
      </c>
      <c r="M24" s="15">
        <v>144.19999999999999</v>
      </c>
      <c r="N24" s="15">
        <v>75.2</v>
      </c>
      <c r="O24" s="15">
        <v>1740.9</v>
      </c>
    </row>
    <row r="25" spans="2:15">
      <c r="B25" s="13" t="s">
        <v>49</v>
      </c>
      <c r="C25" s="15">
        <v>43.5</v>
      </c>
      <c r="D25" s="15">
        <v>58.2</v>
      </c>
      <c r="E25" s="15">
        <v>91.8</v>
      </c>
      <c r="F25" s="15">
        <v>138</v>
      </c>
      <c r="G25" s="15">
        <v>149.80000000000001</v>
      </c>
      <c r="H25" s="15">
        <v>171.5</v>
      </c>
      <c r="I25" s="15">
        <v>170.3</v>
      </c>
      <c r="J25" s="15">
        <v>198.6</v>
      </c>
      <c r="K25" s="15">
        <v>218.7</v>
      </c>
      <c r="L25" s="15">
        <v>142.30000000000001</v>
      </c>
      <c r="M25" s="15">
        <v>104.5</v>
      </c>
      <c r="N25" s="15">
        <v>36.9</v>
      </c>
      <c r="O25" s="15">
        <v>1518.3</v>
      </c>
    </row>
    <row r="26" spans="2:15">
      <c r="B26" s="13" t="s">
        <v>50</v>
      </c>
      <c r="C26" s="15">
        <v>181.4</v>
      </c>
      <c r="D26" s="15">
        <v>145.30000000000001</v>
      </c>
      <c r="E26" s="15">
        <v>112.1</v>
      </c>
      <c r="F26" s="15">
        <v>98.3</v>
      </c>
      <c r="G26" s="15">
        <v>106.6</v>
      </c>
      <c r="H26" s="15">
        <v>131</v>
      </c>
      <c r="I26" s="15">
        <v>185.6</v>
      </c>
      <c r="J26" s="15">
        <v>174.5</v>
      </c>
      <c r="K26" s="15">
        <v>153</v>
      </c>
      <c r="L26" s="15">
        <v>151.9</v>
      </c>
      <c r="M26" s="15">
        <v>195.4</v>
      </c>
      <c r="N26" s="15">
        <v>210.9</v>
      </c>
      <c r="O26" s="15">
        <v>1842.6</v>
      </c>
    </row>
    <row r="27" spans="2:15">
      <c r="B27" s="13" t="s">
        <v>51</v>
      </c>
      <c r="C27" s="15">
        <v>80.900000000000006</v>
      </c>
      <c r="D27" s="15">
        <v>70.2</v>
      </c>
      <c r="E27" s="15">
        <v>63.9</v>
      </c>
      <c r="F27" s="15">
        <v>63.4</v>
      </c>
      <c r="G27" s="15">
        <v>80.5</v>
      </c>
      <c r="H27" s="15">
        <v>115.7</v>
      </c>
      <c r="I27" s="15">
        <v>160.1</v>
      </c>
      <c r="J27" s="15">
        <v>131</v>
      </c>
      <c r="K27" s="15">
        <v>134</v>
      </c>
      <c r="L27" s="15">
        <v>77.599999999999994</v>
      </c>
      <c r="M27" s="15">
        <v>73.3</v>
      </c>
      <c r="N27" s="15">
        <v>83.3</v>
      </c>
      <c r="O27" s="15">
        <v>1133.8</v>
      </c>
    </row>
    <row r="28" spans="2:15">
      <c r="B28" s="13" t="s">
        <v>52</v>
      </c>
      <c r="C28" s="15">
        <v>96.9</v>
      </c>
      <c r="D28" s="15">
        <v>77.3</v>
      </c>
      <c r="E28" s="15">
        <v>78.3</v>
      </c>
      <c r="F28" s="15">
        <v>93.3</v>
      </c>
      <c r="G28" s="15">
        <v>108.8</v>
      </c>
      <c r="H28" s="15">
        <v>109.4</v>
      </c>
      <c r="I28" s="15">
        <v>146</v>
      </c>
      <c r="J28" s="15">
        <v>157.4</v>
      </c>
      <c r="K28" s="15">
        <v>176</v>
      </c>
      <c r="L28" s="15">
        <v>165.6</v>
      </c>
      <c r="M28" s="15">
        <v>147.19999999999999</v>
      </c>
      <c r="N28" s="15">
        <v>126.2</v>
      </c>
      <c r="O28" s="15">
        <v>1478.6</v>
      </c>
    </row>
    <row r="29" spans="2:15">
      <c r="B29" s="13" t="s">
        <v>53</v>
      </c>
      <c r="C29" s="15">
        <v>144.9</v>
      </c>
      <c r="D29" s="15">
        <v>116</v>
      </c>
      <c r="E29" s="15">
        <v>69.5</v>
      </c>
      <c r="F29" s="15">
        <v>60.7</v>
      </c>
      <c r="G29" s="15">
        <v>78.8</v>
      </c>
      <c r="H29" s="15">
        <v>82.2</v>
      </c>
      <c r="I29" s="15">
        <v>102.6</v>
      </c>
      <c r="J29" s="15">
        <v>129.30000000000001</v>
      </c>
      <c r="K29" s="15">
        <v>119.8</v>
      </c>
      <c r="L29" s="15">
        <v>106</v>
      </c>
      <c r="M29" s="15">
        <v>131.69999999999999</v>
      </c>
      <c r="N29" s="15">
        <v>148.6</v>
      </c>
      <c r="O29" s="15">
        <v>1289.9000000000001</v>
      </c>
    </row>
    <row r="30" spans="2:15">
      <c r="B30" s="13" t="s">
        <v>54</v>
      </c>
      <c r="C30" s="15">
        <v>96</v>
      </c>
      <c r="D30" s="15">
        <v>84.9</v>
      </c>
      <c r="E30" s="15">
        <v>77.3</v>
      </c>
      <c r="F30" s="15">
        <v>81.099999999999994</v>
      </c>
      <c r="G30" s="15">
        <v>92.3</v>
      </c>
      <c r="H30" s="15">
        <v>109</v>
      </c>
      <c r="I30" s="15">
        <v>122.8</v>
      </c>
      <c r="J30" s="15">
        <v>140.4</v>
      </c>
      <c r="K30" s="15">
        <v>172.7</v>
      </c>
      <c r="L30" s="15">
        <v>115.4</v>
      </c>
      <c r="M30" s="15">
        <v>115.4</v>
      </c>
      <c r="N30" s="15">
        <v>93.3</v>
      </c>
      <c r="O30" s="15">
        <v>1297.5</v>
      </c>
    </row>
    <row r="31" spans="2:15">
      <c r="B31" s="13" t="s">
        <v>55</v>
      </c>
      <c r="C31" s="15">
        <v>48.2</v>
      </c>
      <c r="D31" s="15">
        <v>52.7</v>
      </c>
      <c r="E31" s="15">
        <v>51.6</v>
      </c>
      <c r="F31" s="15">
        <v>58.9</v>
      </c>
      <c r="G31" s="15">
        <v>84.7</v>
      </c>
      <c r="H31" s="15">
        <v>99.2</v>
      </c>
      <c r="I31" s="15">
        <v>117.1</v>
      </c>
      <c r="J31" s="15">
        <v>139.80000000000001</v>
      </c>
      <c r="K31" s="15">
        <v>167.7</v>
      </c>
      <c r="L31" s="15">
        <v>77</v>
      </c>
      <c r="M31" s="15">
        <v>61.2</v>
      </c>
      <c r="N31" s="15">
        <v>41.7</v>
      </c>
      <c r="O31" s="15">
        <v>999.7</v>
      </c>
    </row>
    <row r="32" spans="2:15">
      <c r="B32" s="13" t="s">
        <v>56</v>
      </c>
      <c r="C32" s="15">
        <v>114.4</v>
      </c>
      <c r="D32" s="15">
        <v>92</v>
      </c>
      <c r="E32" s="15">
        <v>93</v>
      </c>
      <c r="F32" s="15">
        <v>117.6</v>
      </c>
      <c r="G32" s="15">
        <v>122.8</v>
      </c>
      <c r="H32" s="15">
        <v>127.5</v>
      </c>
      <c r="I32" s="15">
        <v>178.1</v>
      </c>
      <c r="J32" s="15">
        <v>181.9</v>
      </c>
      <c r="K32" s="15">
        <v>177.9</v>
      </c>
      <c r="L32" s="15">
        <v>160.69999999999999</v>
      </c>
      <c r="M32" s="15">
        <v>183.5</v>
      </c>
      <c r="N32" s="15">
        <v>163.80000000000001</v>
      </c>
      <c r="O32" s="15">
        <v>1713.2</v>
      </c>
    </row>
    <row r="33" spans="2:15">
      <c r="B33" s="13" t="s">
        <v>57</v>
      </c>
      <c r="C33" s="15">
        <v>50.6</v>
      </c>
      <c r="D33" s="15">
        <v>54.9</v>
      </c>
      <c r="E33" s="15">
        <v>80.099999999999994</v>
      </c>
      <c r="F33" s="15">
        <v>93.8</v>
      </c>
      <c r="G33" s="15">
        <v>103.3</v>
      </c>
      <c r="H33" s="15">
        <v>114.9</v>
      </c>
      <c r="I33" s="15">
        <v>165.7</v>
      </c>
      <c r="J33" s="15">
        <v>177.8</v>
      </c>
      <c r="K33" s="15">
        <v>157.5</v>
      </c>
      <c r="L33" s="15">
        <v>97.8</v>
      </c>
      <c r="M33" s="15">
        <v>93.1</v>
      </c>
      <c r="N33" s="15">
        <v>64.5</v>
      </c>
      <c r="O33" s="15">
        <v>1254.0999999999999</v>
      </c>
    </row>
    <row r="34" spans="2:15">
      <c r="B34" s="13" t="s">
        <v>58</v>
      </c>
      <c r="C34" s="15">
        <v>52.6</v>
      </c>
      <c r="D34" s="15">
        <v>79.599999999999994</v>
      </c>
      <c r="E34" s="15">
        <v>85.9</v>
      </c>
      <c r="F34" s="15">
        <v>96.3</v>
      </c>
      <c r="G34" s="15">
        <v>98.4</v>
      </c>
      <c r="H34" s="15">
        <v>117.3</v>
      </c>
      <c r="I34" s="15">
        <v>139.19999999999999</v>
      </c>
      <c r="J34" s="15">
        <v>180.8</v>
      </c>
      <c r="K34" s="15">
        <v>229.4</v>
      </c>
      <c r="L34" s="15">
        <v>105.7</v>
      </c>
      <c r="M34" s="15">
        <v>85.6</v>
      </c>
      <c r="N34" s="15">
        <v>39.9</v>
      </c>
      <c r="O34" s="15">
        <v>1306.4000000000001</v>
      </c>
    </row>
    <row r="35" spans="2:15">
      <c r="B35" s="13" t="s">
        <v>59</v>
      </c>
      <c r="C35" s="15">
        <v>152.6</v>
      </c>
      <c r="D35" s="15">
        <v>115.3</v>
      </c>
      <c r="E35" s="15">
        <v>103.5</v>
      </c>
      <c r="F35" s="15">
        <v>105.5</v>
      </c>
      <c r="G35" s="15">
        <v>116.8</v>
      </c>
      <c r="H35" s="15">
        <v>128.1</v>
      </c>
      <c r="I35" s="15">
        <v>186.1</v>
      </c>
      <c r="J35" s="15">
        <v>175.8</v>
      </c>
      <c r="K35" s="15">
        <v>185.4</v>
      </c>
      <c r="L35" s="15">
        <v>173.7</v>
      </c>
      <c r="M35" s="15">
        <v>223.9</v>
      </c>
      <c r="N35" s="15">
        <v>201.9</v>
      </c>
      <c r="O35" s="15">
        <v>1861.2</v>
      </c>
    </row>
    <row r="36" spans="2:15">
      <c r="B36" s="13" t="s">
        <v>60</v>
      </c>
      <c r="C36" s="15">
        <v>75.400000000000006</v>
      </c>
      <c r="D36" s="15">
        <v>70.2</v>
      </c>
      <c r="E36" s="15">
        <v>66.5</v>
      </c>
      <c r="F36" s="15">
        <v>68.099999999999994</v>
      </c>
      <c r="G36" s="15">
        <v>81.3</v>
      </c>
      <c r="H36" s="15">
        <v>102.6</v>
      </c>
      <c r="I36" s="15">
        <v>143.9</v>
      </c>
      <c r="J36" s="15">
        <v>148.80000000000001</v>
      </c>
      <c r="K36" s="15">
        <v>134.30000000000001</v>
      </c>
      <c r="L36" s="15">
        <v>76</v>
      </c>
      <c r="M36" s="15">
        <v>80.8</v>
      </c>
      <c r="N36" s="15">
        <v>77.2</v>
      </c>
      <c r="O36" s="15">
        <v>1125</v>
      </c>
    </row>
    <row r="37" spans="2:15">
      <c r="B37" s="13" t="s">
        <v>61</v>
      </c>
      <c r="C37" s="15">
        <v>33.1</v>
      </c>
      <c r="D37" s="15">
        <v>48.4</v>
      </c>
      <c r="E37" s="15">
        <v>73</v>
      </c>
      <c r="F37" s="15">
        <v>98.1</v>
      </c>
      <c r="G37" s="15">
        <v>107.9</v>
      </c>
      <c r="H37" s="15">
        <v>137.9</v>
      </c>
      <c r="I37" s="15">
        <v>159.69999999999999</v>
      </c>
      <c r="J37" s="15">
        <v>174.2</v>
      </c>
      <c r="K37" s="15">
        <v>218.4</v>
      </c>
      <c r="L37" s="15">
        <v>99.2</v>
      </c>
      <c r="M37" s="15">
        <v>66.8</v>
      </c>
      <c r="N37" s="15">
        <v>26.4</v>
      </c>
      <c r="O37" s="15">
        <v>1241.8</v>
      </c>
    </row>
    <row r="38" spans="2:15">
      <c r="B38" s="13" t="s">
        <v>62</v>
      </c>
      <c r="C38" s="15">
        <v>33.1</v>
      </c>
      <c r="D38" s="15">
        <v>44.3</v>
      </c>
      <c r="E38" s="15">
        <v>70.3</v>
      </c>
      <c r="F38" s="15">
        <v>91.8</v>
      </c>
      <c r="G38" s="15">
        <v>98.2</v>
      </c>
      <c r="H38" s="15">
        <v>111.6</v>
      </c>
      <c r="I38" s="15">
        <v>131</v>
      </c>
      <c r="J38" s="15">
        <v>127</v>
      </c>
      <c r="K38" s="15">
        <v>163.1</v>
      </c>
      <c r="L38" s="15">
        <v>104.1</v>
      </c>
      <c r="M38" s="15">
        <v>65.099999999999994</v>
      </c>
      <c r="N38" s="15">
        <v>24.8</v>
      </c>
      <c r="O38" s="15">
        <v>1064.5</v>
      </c>
    </row>
    <row r="39" spans="2:15">
      <c r="B39" s="13" t="s">
        <v>63</v>
      </c>
      <c r="C39" s="15">
        <v>43.8</v>
      </c>
      <c r="D39" s="15">
        <v>49.8</v>
      </c>
      <c r="E39" s="15">
        <v>76.900000000000006</v>
      </c>
      <c r="F39" s="15">
        <v>79.5</v>
      </c>
      <c r="G39" s="15">
        <v>87.5</v>
      </c>
      <c r="H39" s="15">
        <v>118.1</v>
      </c>
      <c r="I39" s="15">
        <v>144.80000000000001</v>
      </c>
      <c r="J39" s="15">
        <v>144.30000000000001</v>
      </c>
      <c r="K39" s="15">
        <v>169.2</v>
      </c>
      <c r="L39" s="15">
        <v>95.3</v>
      </c>
      <c r="M39" s="15">
        <v>63.4</v>
      </c>
      <c r="N39" s="15">
        <v>32.5</v>
      </c>
      <c r="O39" s="15">
        <v>1105</v>
      </c>
    </row>
    <row r="40" spans="2:15">
      <c r="B40" s="13" t="s">
        <v>64</v>
      </c>
      <c r="C40" s="15">
        <v>30.6</v>
      </c>
      <c r="D40" s="15">
        <v>41.4</v>
      </c>
      <c r="E40" s="15">
        <v>71.099999999999994</v>
      </c>
      <c r="F40" s="15">
        <v>100.5</v>
      </c>
      <c r="G40" s="15">
        <v>120</v>
      </c>
      <c r="H40" s="15">
        <v>167.6</v>
      </c>
      <c r="I40" s="15">
        <v>186.8</v>
      </c>
      <c r="J40" s="15">
        <v>228.2</v>
      </c>
      <c r="K40" s="15">
        <v>215.9</v>
      </c>
      <c r="L40" s="15">
        <v>111.9</v>
      </c>
      <c r="M40" s="15">
        <v>65</v>
      </c>
      <c r="N40" s="15">
        <v>25</v>
      </c>
      <c r="O40" s="15">
        <v>1361.7</v>
      </c>
    </row>
    <row r="41" spans="2:15">
      <c r="B41" s="13" t="s">
        <v>65</v>
      </c>
      <c r="C41" s="15">
        <v>46.2</v>
      </c>
      <c r="D41" s="15">
        <v>61.9</v>
      </c>
      <c r="E41" s="15">
        <v>106.1</v>
      </c>
      <c r="F41" s="15">
        <v>128.30000000000001</v>
      </c>
      <c r="G41" s="15">
        <v>147</v>
      </c>
      <c r="H41" s="15">
        <v>149.80000000000001</v>
      </c>
      <c r="I41" s="15">
        <v>120.5</v>
      </c>
      <c r="J41" s="15">
        <v>141.69999999999999</v>
      </c>
      <c r="K41" s="15">
        <v>205.8</v>
      </c>
      <c r="L41" s="15">
        <v>153.1</v>
      </c>
      <c r="M41" s="15">
        <v>87.7</v>
      </c>
      <c r="N41" s="15">
        <v>35</v>
      </c>
      <c r="O41" s="15">
        <v>1383</v>
      </c>
    </row>
    <row r="42" spans="2:15">
      <c r="B42" s="13" t="s">
        <v>66</v>
      </c>
      <c r="C42" s="15">
        <v>215.3</v>
      </c>
      <c r="D42" s="15">
        <v>152.80000000000001</v>
      </c>
      <c r="E42" s="15">
        <v>129.9</v>
      </c>
      <c r="F42" s="15">
        <v>119.2</v>
      </c>
      <c r="G42" s="15">
        <v>133.1</v>
      </c>
      <c r="H42" s="15">
        <v>156.4</v>
      </c>
      <c r="I42" s="15">
        <v>176.2</v>
      </c>
      <c r="J42" s="15">
        <v>171.2</v>
      </c>
      <c r="K42" s="15">
        <v>246.8</v>
      </c>
      <c r="L42" s="15">
        <v>165.1</v>
      </c>
      <c r="M42" s="15">
        <v>233.7</v>
      </c>
      <c r="N42" s="15">
        <v>256.8</v>
      </c>
      <c r="O42" s="15">
        <v>2156.5</v>
      </c>
    </row>
    <row r="43" spans="2:15">
      <c r="B43" s="13" t="s">
        <v>67</v>
      </c>
      <c r="C43" s="15">
        <v>125.6</v>
      </c>
      <c r="D43" s="15">
        <v>101.4</v>
      </c>
      <c r="E43" s="15">
        <v>91.8</v>
      </c>
      <c r="F43" s="15">
        <v>95.5</v>
      </c>
      <c r="G43" s="15">
        <v>107.3</v>
      </c>
      <c r="H43" s="15">
        <v>133.19999999999999</v>
      </c>
      <c r="I43" s="15">
        <v>154.19999999999999</v>
      </c>
      <c r="J43" s="15">
        <v>132.30000000000001</v>
      </c>
      <c r="K43" s="15">
        <v>145.9</v>
      </c>
      <c r="L43" s="15">
        <v>122.8</v>
      </c>
      <c r="M43" s="15">
        <v>155.6</v>
      </c>
      <c r="N43" s="15">
        <v>148.5</v>
      </c>
      <c r="O43" s="15">
        <v>1514.1</v>
      </c>
    </row>
    <row r="44" spans="2:15">
      <c r="B44" s="13" t="s">
        <v>68</v>
      </c>
      <c r="C44" s="15">
        <v>180.3</v>
      </c>
      <c r="D44" s="15">
        <v>128</v>
      </c>
      <c r="E44" s="15">
        <v>104.6</v>
      </c>
      <c r="F44" s="15">
        <v>93.6</v>
      </c>
      <c r="G44" s="15">
        <v>103.3</v>
      </c>
      <c r="H44" s="15">
        <v>128.30000000000001</v>
      </c>
      <c r="I44" s="15">
        <v>178.2</v>
      </c>
      <c r="J44" s="15">
        <v>142.69999999999999</v>
      </c>
      <c r="K44" s="15">
        <v>163</v>
      </c>
      <c r="L44" s="15">
        <v>148.9</v>
      </c>
      <c r="M44" s="15">
        <v>200.6</v>
      </c>
      <c r="N44" s="15">
        <v>204.4</v>
      </c>
      <c r="O44" s="15">
        <v>1775.8</v>
      </c>
    </row>
    <row r="45" spans="2:15">
      <c r="B45" s="13" t="s">
        <v>69</v>
      </c>
      <c r="C45" s="15">
        <v>265.89999999999998</v>
      </c>
      <c r="D45" s="15">
        <v>184.4</v>
      </c>
      <c r="E45" s="15">
        <v>153.30000000000001</v>
      </c>
      <c r="F45" s="15">
        <v>143.6</v>
      </c>
      <c r="G45" s="15">
        <v>154</v>
      </c>
      <c r="H45" s="15">
        <v>193.7</v>
      </c>
      <c r="I45" s="15">
        <v>226.8</v>
      </c>
      <c r="J45" s="15">
        <v>164.4</v>
      </c>
      <c r="K45" s="15">
        <v>241.9</v>
      </c>
      <c r="L45" s="15">
        <v>188.3</v>
      </c>
      <c r="M45" s="15">
        <v>267.2</v>
      </c>
      <c r="N45" s="15">
        <v>286.89999999999998</v>
      </c>
      <c r="O45" s="15">
        <v>2470.1999999999998</v>
      </c>
    </row>
    <row r="46" spans="2:15">
      <c r="B46" s="13" t="s">
        <v>70</v>
      </c>
      <c r="C46" s="15">
        <v>244.4</v>
      </c>
      <c r="D46" s="15">
        <v>167.5</v>
      </c>
      <c r="E46" s="15">
        <v>129.1</v>
      </c>
      <c r="F46" s="15">
        <v>115.7</v>
      </c>
      <c r="G46" s="15">
        <v>120.9</v>
      </c>
      <c r="H46" s="15">
        <v>165.6</v>
      </c>
      <c r="I46" s="15">
        <v>223.8</v>
      </c>
      <c r="J46" s="15">
        <v>175.3</v>
      </c>
      <c r="K46" s="15">
        <v>222.1</v>
      </c>
      <c r="L46" s="15">
        <v>159.30000000000001</v>
      </c>
      <c r="M46" s="15">
        <v>223.4</v>
      </c>
      <c r="N46" s="15">
        <v>249.4</v>
      </c>
      <c r="O46" s="15">
        <v>2196.4</v>
      </c>
    </row>
    <row r="47" spans="2:15">
      <c r="B47" s="13" t="s">
        <v>71</v>
      </c>
      <c r="C47" s="15">
        <v>255.4</v>
      </c>
      <c r="D47" s="15">
        <v>173.1</v>
      </c>
      <c r="E47" s="15">
        <v>145.5</v>
      </c>
      <c r="F47" s="15">
        <v>122.5</v>
      </c>
      <c r="G47" s="15">
        <v>127.4</v>
      </c>
      <c r="H47" s="15">
        <v>183.3</v>
      </c>
      <c r="I47" s="15">
        <v>223.1</v>
      </c>
      <c r="J47" s="15">
        <v>180.6</v>
      </c>
      <c r="K47" s="15">
        <v>230</v>
      </c>
      <c r="L47" s="15">
        <v>158.80000000000001</v>
      </c>
      <c r="M47" s="15">
        <v>214.1</v>
      </c>
      <c r="N47" s="15">
        <v>235.7</v>
      </c>
      <c r="O47" s="15">
        <v>2245.1</v>
      </c>
    </row>
    <row r="48" spans="2:15">
      <c r="B48" s="13" t="s">
        <v>72</v>
      </c>
      <c r="C48" s="15">
        <v>44.2</v>
      </c>
      <c r="D48" s="15">
        <v>47.5</v>
      </c>
      <c r="E48" s="15">
        <v>53.6</v>
      </c>
      <c r="F48" s="15">
        <v>59.5</v>
      </c>
      <c r="G48" s="15">
        <v>76</v>
      </c>
      <c r="H48" s="15">
        <v>114.7</v>
      </c>
      <c r="I48" s="15">
        <v>137.1</v>
      </c>
      <c r="J48" s="15">
        <v>95</v>
      </c>
      <c r="K48" s="15">
        <v>130.1</v>
      </c>
      <c r="L48" s="15">
        <v>70.2</v>
      </c>
      <c r="M48" s="15">
        <v>40.9</v>
      </c>
      <c r="N48" s="15">
        <v>38.200000000000003</v>
      </c>
      <c r="O48" s="15">
        <v>901.2</v>
      </c>
    </row>
    <row r="49" spans="2:15">
      <c r="B49" s="13" t="s">
        <v>73</v>
      </c>
      <c r="C49" s="15">
        <v>413.3</v>
      </c>
      <c r="D49" s="15">
        <v>275.10000000000002</v>
      </c>
      <c r="E49" s="15">
        <v>190.8</v>
      </c>
      <c r="F49" s="15">
        <v>94.9</v>
      </c>
      <c r="G49" s="15">
        <v>97.2</v>
      </c>
      <c r="H49" s="15">
        <v>139.80000000000001</v>
      </c>
      <c r="I49" s="15">
        <v>206.9</v>
      </c>
      <c r="J49" s="15">
        <v>173</v>
      </c>
      <c r="K49" s="15">
        <v>215.3</v>
      </c>
      <c r="L49" s="15">
        <v>220.1</v>
      </c>
      <c r="M49" s="15">
        <v>332.5</v>
      </c>
      <c r="N49" s="15">
        <v>420.3</v>
      </c>
      <c r="O49" s="15">
        <v>2779</v>
      </c>
    </row>
    <row r="50" spans="2:15">
      <c r="B50" s="13" t="s">
        <v>74</v>
      </c>
      <c r="C50" s="15">
        <v>26.8</v>
      </c>
      <c r="D50" s="15">
        <v>46.9</v>
      </c>
      <c r="E50" s="15">
        <v>81.5</v>
      </c>
      <c r="F50" s="15">
        <v>119.3</v>
      </c>
      <c r="G50" s="15">
        <v>144.1</v>
      </c>
      <c r="H50" s="15">
        <v>193.6</v>
      </c>
      <c r="I50" s="15">
        <v>183.9</v>
      </c>
      <c r="J50" s="15">
        <v>201</v>
      </c>
      <c r="K50" s="15">
        <v>234.5</v>
      </c>
      <c r="L50" s="15">
        <v>120.1</v>
      </c>
      <c r="M50" s="15">
        <v>66.3</v>
      </c>
      <c r="N50" s="15">
        <v>25.5</v>
      </c>
      <c r="O50" s="15">
        <v>1443.4</v>
      </c>
    </row>
    <row r="51" spans="2:15">
      <c r="B51" s="13" t="s">
        <v>75</v>
      </c>
      <c r="C51" s="15">
        <v>279.8</v>
      </c>
      <c r="D51" s="15">
        <v>185.3</v>
      </c>
      <c r="E51" s="15">
        <v>148</v>
      </c>
      <c r="F51" s="15">
        <v>137.4</v>
      </c>
      <c r="G51" s="15">
        <v>148.19999999999999</v>
      </c>
      <c r="H51" s="15">
        <v>175.5</v>
      </c>
      <c r="I51" s="15">
        <v>213.8</v>
      </c>
      <c r="J51" s="15">
        <v>135.9</v>
      </c>
      <c r="K51" s="15">
        <v>210.9</v>
      </c>
      <c r="L51" s="15">
        <v>150.69999999999999</v>
      </c>
      <c r="M51" s="15">
        <v>208.9</v>
      </c>
      <c r="N51" s="15">
        <v>270.60000000000002</v>
      </c>
      <c r="O51" s="15">
        <v>2257.9</v>
      </c>
    </row>
    <row r="52" spans="2:15">
      <c r="B52" s="13" t="s">
        <v>76</v>
      </c>
      <c r="C52" s="15">
        <v>88.9</v>
      </c>
      <c r="D52" s="15">
        <v>99.7</v>
      </c>
      <c r="E52" s="15">
        <v>120.5</v>
      </c>
      <c r="F52" s="15">
        <v>139.1</v>
      </c>
      <c r="G52" s="15">
        <v>134.80000000000001</v>
      </c>
      <c r="H52" s="15">
        <v>193.1</v>
      </c>
      <c r="I52" s="15">
        <v>226.2</v>
      </c>
      <c r="J52" s="15">
        <v>169.1</v>
      </c>
      <c r="K52" s="15">
        <v>257.8</v>
      </c>
      <c r="L52" s="15">
        <v>126.7</v>
      </c>
      <c r="M52" s="15">
        <v>98.5</v>
      </c>
      <c r="N52" s="15">
        <v>79.3</v>
      </c>
      <c r="O52" s="15">
        <v>1733.5</v>
      </c>
    </row>
    <row r="53" spans="2:15">
      <c r="B53" s="13" t="s">
        <v>77</v>
      </c>
      <c r="C53" s="15">
        <v>31.1</v>
      </c>
      <c r="D53" s="15">
        <v>42.5</v>
      </c>
      <c r="E53" s="15">
        <v>73.5</v>
      </c>
      <c r="F53" s="15">
        <v>86.8</v>
      </c>
      <c r="G53" s="15">
        <v>92.5</v>
      </c>
      <c r="H53" s="15">
        <v>135.9</v>
      </c>
      <c r="I53" s="15">
        <v>132.6</v>
      </c>
      <c r="J53" s="15">
        <v>95.8</v>
      </c>
      <c r="K53" s="15">
        <v>162.30000000000001</v>
      </c>
      <c r="L53" s="15">
        <v>89.4</v>
      </c>
      <c r="M53" s="15">
        <v>52.9</v>
      </c>
      <c r="N53" s="15">
        <v>23.3</v>
      </c>
      <c r="O53" s="15">
        <v>1018.5</v>
      </c>
    </row>
    <row r="54" spans="2:15">
      <c r="B54" s="13" t="s">
        <v>78</v>
      </c>
      <c r="C54" s="15">
        <v>39.700000000000003</v>
      </c>
      <c r="D54" s="15">
        <v>52</v>
      </c>
      <c r="E54" s="15">
        <v>85.6</v>
      </c>
      <c r="F54" s="15">
        <v>104.2</v>
      </c>
      <c r="G54" s="15">
        <v>107.4</v>
      </c>
      <c r="H54" s="15">
        <v>179.3</v>
      </c>
      <c r="I54" s="15">
        <v>198.7</v>
      </c>
      <c r="J54" s="15">
        <v>129.6</v>
      </c>
      <c r="K54" s="15">
        <v>203.8</v>
      </c>
      <c r="L54" s="15">
        <v>106.1</v>
      </c>
      <c r="M54" s="15">
        <v>70.400000000000006</v>
      </c>
      <c r="N54" s="15">
        <v>33.799999999999997</v>
      </c>
      <c r="O54" s="15">
        <v>1307</v>
      </c>
    </row>
    <row r="55" spans="2:15">
      <c r="B55" s="13" t="s">
        <v>79</v>
      </c>
      <c r="C55" s="15">
        <v>28.6</v>
      </c>
      <c r="D55" s="15">
        <v>39.4</v>
      </c>
      <c r="E55" s="15">
        <v>61.9</v>
      </c>
      <c r="F55" s="15">
        <v>84</v>
      </c>
      <c r="G55" s="15">
        <v>101.8</v>
      </c>
      <c r="H55" s="15">
        <v>166.4</v>
      </c>
      <c r="I55" s="15">
        <v>185.5</v>
      </c>
      <c r="J55" s="15">
        <v>162.1</v>
      </c>
      <c r="K55" s="15">
        <v>194.7</v>
      </c>
      <c r="L55" s="15">
        <v>102</v>
      </c>
      <c r="M55" s="15">
        <v>50.6</v>
      </c>
      <c r="N55" s="15">
        <v>20.8</v>
      </c>
      <c r="O55" s="15">
        <v>1197.5999999999999</v>
      </c>
    </row>
    <row r="56" spans="2:15">
      <c r="B56" s="13" t="s">
        <v>80</v>
      </c>
      <c r="C56" s="15">
        <v>20.8</v>
      </c>
      <c r="D56" s="15">
        <v>33</v>
      </c>
      <c r="E56" s="15">
        <v>56.3</v>
      </c>
      <c r="F56" s="15">
        <v>78.7</v>
      </c>
      <c r="G56" s="15">
        <v>90.7</v>
      </c>
      <c r="H56" s="15">
        <v>151.4</v>
      </c>
      <c r="I56" s="15">
        <v>183</v>
      </c>
      <c r="J56" s="15">
        <v>184.7</v>
      </c>
      <c r="K56" s="15">
        <v>214.8</v>
      </c>
      <c r="L56" s="15">
        <v>93.4</v>
      </c>
      <c r="M56" s="15">
        <v>42.7</v>
      </c>
      <c r="N56" s="15">
        <v>13.2</v>
      </c>
      <c r="O56" s="15">
        <v>1162.5999999999999</v>
      </c>
    </row>
    <row r="57" spans="2:15">
      <c r="B57" s="13" t="s">
        <v>81</v>
      </c>
      <c r="C57" s="15">
        <v>26.1</v>
      </c>
      <c r="D57" s="15">
        <v>40.200000000000003</v>
      </c>
      <c r="E57" s="15">
        <v>65.900000000000006</v>
      </c>
      <c r="F57" s="15">
        <v>95.8</v>
      </c>
      <c r="G57" s="15">
        <v>105.7</v>
      </c>
      <c r="H57" s="15">
        <v>155.19999999999999</v>
      </c>
      <c r="I57" s="15">
        <v>155.9</v>
      </c>
      <c r="J57" s="15">
        <v>189.2</v>
      </c>
      <c r="K57" s="15">
        <v>208.7</v>
      </c>
      <c r="L57" s="15">
        <v>123.5</v>
      </c>
      <c r="M57" s="15">
        <v>58.3</v>
      </c>
      <c r="N57" s="15">
        <v>20.100000000000001</v>
      </c>
      <c r="O57" s="15">
        <v>1243.2</v>
      </c>
    </row>
    <row r="58" spans="2:15">
      <c r="B58" s="13" t="s">
        <v>82</v>
      </c>
      <c r="C58" s="15">
        <v>45.4</v>
      </c>
      <c r="D58" s="15">
        <v>62</v>
      </c>
      <c r="E58" s="15">
        <v>100.6</v>
      </c>
      <c r="F58" s="15">
        <v>126.2</v>
      </c>
      <c r="G58" s="15">
        <v>135.69999999999999</v>
      </c>
      <c r="H58" s="15">
        <v>148.6</v>
      </c>
      <c r="I58" s="15">
        <v>127.8</v>
      </c>
      <c r="J58" s="15">
        <v>133.30000000000001</v>
      </c>
      <c r="K58" s="15">
        <v>193.9</v>
      </c>
      <c r="L58" s="15">
        <v>143.30000000000001</v>
      </c>
      <c r="M58" s="15">
        <v>76.099999999999994</v>
      </c>
      <c r="N58" s="15">
        <v>33.1</v>
      </c>
      <c r="O58" s="15">
        <v>1326</v>
      </c>
    </row>
    <row r="59" spans="2:15">
      <c r="B59" s="13" t="s">
        <v>83</v>
      </c>
      <c r="C59" s="15">
        <v>273.8</v>
      </c>
      <c r="D59" s="15">
        <v>190.2</v>
      </c>
      <c r="E59" s="15">
        <v>151.5</v>
      </c>
      <c r="F59" s="15">
        <v>133.1</v>
      </c>
      <c r="G59" s="15">
        <v>145</v>
      </c>
      <c r="H59" s="15">
        <v>180.9</v>
      </c>
      <c r="I59" s="15">
        <v>200.2</v>
      </c>
      <c r="J59" s="15">
        <v>134.80000000000001</v>
      </c>
      <c r="K59" s="15">
        <v>206.5</v>
      </c>
      <c r="L59" s="15">
        <v>143</v>
      </c>
      <c r="M59" s="15">
        <v>189.6</v>
      </c>
      <c r="N59" s="15">
        <v>282.3</v>
      </c>
      <c r="O59" s="15">
        <v>2230.6999999999998</v>
      </c>
    </row>
    <row r="60" spans="2:15">
      <c r="B60" s="13" t="s">
        <v>84</v>
      </c>
      <c r="C60" s="15">
        <v>62.4</v>
      </c>
      <c r="D60" s="15">
        <v>83.5</v>
      </c>
      <c r="E60" s="15">
        <v>142.6</v>
      </c>
      <c r="F60" s="15">
        <v>186.6</v>
      </c>
      <c r="G60" s="15">
        <v>206.3</v>
      </c>
      <c r="H60" s="15">
        <v>253.7</v>
      </c>
      <c r="I60" s="15">
        <v>273.39999999999998</v>
      </c>
      <c r="J60" s="15">
        <v>172</v>
      </c>
      <c r="K60" s="15">
        <v>269</v>
      </c>
      <c r="L60" s="15">
        <v>124.1</v>
      </c>
      <c r="M60" s="15">
        <v>94.6</v>
      </c>
      <c r="N60" s="15">
        <v>47.3</v>
      </c>
      <c r="O60" s="15">
        <v>1915.3</v>
      </c>
    </row>
    <row r="61" spans="2:15">
      <c r="B61" s="13" t="s">
        <v>85</v>
      </c>
      <c r="C61" s="15">
        <v>43.2</v>
      </c>
      <c r="D61" s="15">
        <v>64.099999999999994</v>
      </c>
      <c r="E61" s="15">
        <v>115.2</v>
      </c>
      <c r="F61" s="15">
        <v>143.30000000000001</v>
      </c>
      <c r="G61" s="15">
        <v>155.69999999999999</v>
      </c>
      <c r="H61" s="15">
        <v>201.5</v>
      </c>
      <c r="I61" s="15">
        <v>218</v>
      </c>
      <c r="J61" s="15">
        <v>140.4</v>
      </c>
      <c r="K61" s="15">
        <v>249.8</v>
      </c>
      <c r="L61" s="15">
        <v>116.9</v>
      </c>
      <c r="M61" s="15">
        <v>79.5</v>
      </c>
      <c r="N61" s="15">
        <v>36.799999999999997</v>
      </c>
      <c r="O61" s="15">
        <v>1564.6</v>
      </c>
    </row>
    <row r="62" spans="2:15">
      <c r="B62" s="13" t="s">
        <v>86</v>
      </c>
      <c r="C62" s="15">
        <v>54.6</v>
      </c>
      <c r="D62" s="15">
        <v>72</v>
      </c>
      <c r="E62" s="15">
        <v>127.8</v>
      </c>
      <c r="F62" s="15">
        <v>144.30000000000001</v>
      </c>
      <c r="G62" s="15">
        <v>146.4</v>
      </c>
      <c r="H62" s="15">
        <v>210.9</v>
      </c>
      <c r="I62" s="15">
        <v>211.8</v>
      </c>
      <c r="J62" s="15">
        <v>148</v>
      </c>
      <c r="K62" s="15">
        <v>232.9</v>
      </c>
      <c r="L62" s="15">
        <v>126.2</v>
      </c>
      <c r="M62" s="15">
        <v>84.3</v>
      </c>
      <c r="N62" s="15">
        <v>47.7</v>
      </c>
      <c r="O62" s="15">
        <v>1606.7</v>
      </c>
    </row>
    <row r="63" spans="2:15">
      <c r="B63" s="13" t="s">
        <v>87</v>
      </c>
      <c r="C63" s="15">
        <v>34.1</v>
      </c>
      <c r="D63" s="15">
        <v>45.3</v>
      </c>
      <c r="E63" s="15">
        <v>83.3</v>
      </c>
      <c r="F63" s="15">
        <v>82.6</v>
      </c>
      <c r="G63" s="15">
        <v>77.8</v>
      </c>
      <c r="H63" s="15">
        <v>131.1</v>
      </c>
      <c r="I63" s="15">
        <v>132.9</v>
      </c>
      <c r="J63" s="15">
        <v>145.6</v>
      </c>
      <c r="K63" s="15">
        <v>190.8</v>
      </c>
      <c r="L63" s="15">
        <v>108</v>
      </c>
      <c r="M63" s="15">
        <v>54.6</v>
      </c>
      <c r="N63" s="15">
        <v>23.5</v>
      </c>
      <c r="O63" s="15">
        <v>1109.7</v>
      </c>
    </row>
    <row r="64" spans="2:15">
      <c r="B64" s="13" t="s">
        <v>88</v>
      </c>
      <c r="C64" s="15">
        <v>47.6</v>
      </c>
      <c r="D64" s="15">
        <v>59</v>
      </c>
      <c r="E64" s="15">
        <v>92.2</v>
      </c>
      <c r="F64" s="15">
        <v>109.7</v>
      </c>
      <c r="G64" s="15">
        <v>108.8</v>
      </c>
      <c r="H64" s="15">
        <v>169.3</v>
      </c>
      <c r="I64" s="15">
        <v>177.2</v>
      </c>
      <c r="J64" s="15">
        <v>241.9</v>
      </c>
      <c r="K64" s="15">
        <v>256</v>
      </c>
      <c r="L64" s="15">
        <v>152.80000000000001</v>
      </c>
      <c r="M64" s="15">
        <v>82.1</v>
      </c>
      <c r="N64" s="15">
        <v>33.700000000000003</v>
      </c>
      <c r="O64" s="15">
        <v>1508</v>
      </c>
    </row>
    <row r="65" spans="2:15">
      <c r="B65" s="13" t="s">
        <v>89</v>
      </c>
      <c r="C65" s="15">
        <v>30.3</v>
      </c>
      <c r="D65" s="15">
        <v>40.299999999999997</v>
      </c>
      <c r="E65" s="15">
        <v>65.900000000000006</v>
      </c>
      <c r="F65" s="15">
        <v>88.9</v>
      </c>
      <c r="G65" s="15">
        <v>87.9</v>
      </c>
      <c r="H65" s="15">
        <v>132.30000000000001</v>
      </c>
      <c r="I65" s="15">
        <v>157.5</v>
      </c>
      <c r="J65" s="15">
        <v>227.2</v>
      </c>
      <c r="K65" s="15">
        <v>242.1</v>
      </c>
      <c r="L65" s="15">
        <v>124.4</v>
      </c>
      <c r="M65" s="15">
        <v>57.2</v>
      </c>
      <c r="N65" s="15">
        <v>19</v>
      </c>
      <c r="O65" s="15">
        <v>1262.3</v>
      </c>
    </row>
    <row r="66" spans="2:15">
      <c r="B66" s="13" t="s">
        <v>90</v>
      </c>
      <c r="C66" s="15">
        <v>38.299999999999997</v>
      </c>
      <c r="D66" s="15">
        <v>52.9</v>
      </c>
      <c r="E66" s="15">
        <v>93.1</v>
      </c>
      <c r="F66" s="15">
        <v>108.8</v>
      </c>
      <c r="G66" s="15">
        <v>117.3</v>
      </c>
      <c r="H66" s="15">
        <v>137.69999999999999</v>
      </c>
      <c r="I66" s="15">
        <v>130.4</v>
      </c>
      <c r="J66" s="15">
        <v>121.8</v>
      </c>
      <c r="K66" s="15">
        <v>186.6</v>
      </c>
      <c r="L66" s="15">
        <v>138</v>
      </c>
      <c r="M66" s="15">
        <v>76.099999999999994</v>
      </c>
      <c r="N66" s="15">
        <v>34.6</v>
      </c>
      <c r="O66" s="15">
        <v>1235.5999999999999</v>
      </c>
    </row>
    <row r="67" spans="2:15">
      <c r="B67" s="13" t="s">
        <v>91</v>
      </c>
      <c r="C67" s="15">
        <v>78.099999999999994</v>
      </c>
      <c r="D67" s="15">
        <v>91.6</v>
      </c>
      <c r="E67" s="15">
        <v>154.1</v>
      </c>
      <c r="F67" s="15">
        <v>128.19999999999999</v>
      </c>
      <c r="G67" s="15">
        <v>122.5</v>
      </c>
      <c r="H67" s="15">
        <v>149.19999999999999</v>
      </c>
      <c r="I67" s="15">
        <v>116.1</v>
      </c>
      <c r="J67" s="15">
        <v>103.3</v>
      </c>
      <c r="K67" s="15">
        <v>226.5</v>
      </c>
      <c r="L67" s="15">
        <v>216.1</v>
      </c>
      <c r="M67" s="15">
        <v>124</v>
      </c>
      <c r="N67" s="15">
        <v>70.3</v>
      </c>
      <c r="O67" s="15">
        <v>1580.1</v>
      </c>
    </row>
    <row r="68" spans="2:15">
      <c r="B68" s="13" t="s">
        <v>92</v>
      </c>
      <c r="C68" s="15">
        <v>43.9</v>
      </c>
      <c r="D68" s="15">
        <v>54.6</v>
      </c>
      <c r="E68" s="15">
        <v>95.5</v>
      </c>
      <c r="F68" s="15">
        <v>112.5</v>
      </c>
      <c r="G68" s="15">
        <v>140</v>
      </c>
      <c r="H68" s="15">
        <v>213.6</v>
      </c>
      <c r="I68" s="15">
        <v>200.7</v>
      </c>
      <c r="J68" s="15">
        <v>128.5</v>
      </c>
      <c r="K68" s="15">
        <v>187.3</v>
      </c>
      <c r="L68" s="15">
        <v>108.5</v>
      </c>
      <c r="M68" s="15">
        <v>68.7</v>
      </c>
      <c r="N68" s="15">
        <v>37</v>
      </c>
      <c r="O68" s="15">
        <v>1390.8</v>
      </c>
    </row>
    <row r="69" spans="2:15">
      <c r="B69" s="13" t="s">
        <v>93</v>
      </c>
      <c r="C69" s="15">
        <v>41</v>
      </c>
      <c r="D69" s="15">
        <v>61.3</v>
      </c>
      <c r="E69" s="15">
        <v>110.1</v>
      </c>
      <c r="F69" s="15">
        <v>145.1</v>
      </c>
      <c r="G69" s="15">
        <v>166.3</v>
      </c>
      <c r="H69" s="15">
        <v>213.1</v>
      </c>
      <c r="I69" s="15">
        <v>209.3</v>
      </c>
      <c r="J69" s="15">
        <v>155</v>
      </c>
      <c r="K69" s="15">
        <v>286.60000000000002</v>
      </c>
      <c r="L69" s="15">
        <v>139</v>
      </c>
      <c r="M69" s="15">
        <v>89.2</v>
      </c>
      <c r="N69" s="15">
        <v>34.4</v>
      </c>
      <c r="O69" s="15">
        <v>1650.3</v>
      </c>
    </row>
    <row r="70" spans="2:15">
      <c r="B70" s="13" t="s">
        <v>94</v>
      </c>
      <c r="C70" s="15">
        <v>51.7</v>
      </c>
      <c r="D70" s="15">
        <v>71.7</v>
      </c>
      <c r="E70" s="15">
        <v>118.2</v>
      </c>
      <c r="F70" s="15">
        <v>141.80000000000001</v>
      </c>
      <c r="G70" s="15">
        <v>172</v>
      </c>
      <c r="H70" s="15">
        <v>196.2</v>
      </c>
      <c r="I70" s="15">
        <v>156.19999999999999</v>
      </c>
      <c r="J70" s="15">
        <v>165.3</v>
      </c>
      <c r="K70" s="15">
        <v>254.6</v>
      </c>
      <c r="L70" s="15">
        <v>151.9</v>
      </c>
      <c r="M70" s="15">
        <v>102.5</v>
      </c>
      <c r="N70" s="15">
        <v>42.1</v>
      </c>
      <c r="O70" s="15">
        <v>1624.1</v>
      </c>
    </row>
    <row r="71" spans="2:15">
      <c r="B71" s="13" t="s">
        <v>95</v>
      </c>
      <c r="C71" s="15">
        <v>54</v>
      </c>
      <c r="D71" s="15">
        <v>80.5</v>
      </c>
      <c r="E71" s="15">
        <v>146.6</v>
      </c>
      <c r="F71" s="15">
        <v>187.3</v>
      </c>
      <c r="G71" s="15">
        <v>195.9</v>
      </c>
      <c r="H71" s="15">
        <v>239.4</v>
      </c>
      <c r="I71" s="15">
        <v>212.1</v>
      </c>
      <c r="J71" s="15">
        <v>169</v>
      </c>
      <c r="K71" s="15">
        <v>262.2</v>
      </c>
      <c r="L71" s="15">
        <v>166.3</v>
      </c>
      <c r="M71" s="15">
        <v>112.1</v>
      </c>
      <c r="N71" s="15">
        <v>50.1</v>
      </c>
      <c r="O71" s="15">
        <v>1875.5</v>
      </c>
    </row>
    <row r="72" spans="2:15">
      <c r="B72" s="13" t="s">
        <v>96</v>
      </c>
      <c r="C72" s="15">
        <v>79.2</v>
      </c>
      <c r="D72" s="15">
        <v>102.2</v>
      </c>
      <c r="E72" s="15">
        <v>169.4</v>
      </c>
      <c r="F72" s="15">
        <v>204.5</v>
      </c>
      <c r="G72" s="15">
        <v>203.6</v>
      </c>
      <c r="H72" s="15">
        <v>265.7</v>
      </c>
      <c r="I72" s="15">
        <v>219.1</v>
      </c>
      <c r="J72" s="15">
        <v>184.2</v>
      </c>
      <c r="K72" s="15">
        <v>259.3</v>
      </c>
      <c r="L72" s="15">
        <v>188.9</v>
      </c>
      <c r="M72" s="15">
        <v>138.5</v>
      </c>
      <c r="N72" s="15">
        <v>62.4</v>
      </c>
      <c r="O72" s="15">
        <v>2076.8000000000002</v>
      </c>
    </row>
    <row r="73" spans="2:15">
      <c r="B73" s="13" t="s">
        <v>97</v>
      </c>
      <c r="C73" s="15">
        <v>71.599999999999994</v>
      </c>
      <c r="D73" s="15">
        <v>102.2</v>
      </c>
      <c r="E73" s="15">
        <v>212.5</v>
      </c>
      <c r="F73" s="15">
        <v>237.2</v>
      </c>
      <c r="G73" s="15">
        <v>221.5</v>
      </c>
      <c r="H73" s="15">
        <v>283.3</v>
      </c>
      <c r="I73" s="15">
        <v>279.7</v>
      </c>
      <c r="J73" s="15">
        <v>245.4</v>
      </c>
      <c r="K73" s="15">
        <v>304.3</v>
      </c>
      <c r="L73" s="15">
        <v>171.8</v>
      </c>
      <c r="M73" s="15">
        <v>132.80000000000001</v>
      </c>
      <c r="N73" s="15">
        <v>59.6</v>
      </c>
      <c r="O73" s="15">
        <v>2321.9</v>
      </c>
    </row>
    <row r="74" spans="2:15">
      <c r="B74" s="13" t="s">
        <v>98</v>
      </c>
      <c r="C74" s="15">
        <v>76.400000000000006</v>
      </c>
      <c r="D74" s="15">
        <v>86.6</v>
      </c>
      <c r="E74" s="15">
        <v>161.9</v>
      </c>
      <c r="F74" s="15">
        <v>164</v>
      </c>
      <c r="G74" s="15">
        <v>156.80000000000001</v>
      </c>
      <c r="H74" s="15">
        <v>222.3</v>
      </c>
      <c r="I74" s="15">
        <v>209.5</v>
      </c>
      <c r="J74" s="15">
        <v>209.9</v>
      </c>
      <c r="K74" s="15">
        <v>249.3</v>
      </c>
      <c r="L74" s="15">
        <v>164.1</v>
      </c>
      <c r="M74" s="15">
        <v>108.6</v>
      </c>
      <c r="N74" s="15">
        <v>54.7</v>
      </c>
      <c r="O74" s="15">
        <v>1864.1</v>
      </c>
    </row>
    <row r="75" spans="2:15">
      <c r="B75" s="13" t="s">
        <v>99</v>
      </c>
      <c r="C75" s="15">
        <v>48.6</v>
      </c>
      <c r="D75" s="15">
        <v>60.2</v>
      </c>
      <c r="E75" s="15">
        <v>114.5</v>
      </c>
      <c r="F75" s="15">
        <v>130.30000000000001</v>
      </c>
      <c r="G75" s="15">
        <v>128</v>
      </c>
      <c r="H75" s="15">
        <v>164.9</v>
      </c>
      <c r="I75" s="15">
        <v>161.5</v>
      </c>
      <c r="J75" s="15">
        <v>155.1</v>
      </c>
      <c r="K75" s="15">
        <v>208.5</v>
      </c>
      <c r="L75" s="15">
        <v>163.1</v>
      </c>
      <c r="M75" s="15">
        <v>92.5</v>
      </c>
      <c r="N75" s="15">
        <v>39.6</v>
      </c>
      <c r="O75" s="15">
        <v>1466.7</v>
      </c>
    </row>
    <row r="76" spans="2:15">
      <c r="B76" s="13" t="s">
        <v>100</v>
      </c>
      <c r="C76" s="15">
        <v>97</v>
      </c>
      <c r="D76" s="15">
        <v>132.1</v>
      </c>
      <c r="E76" s="15">
        <v>238.1</v>
      </c>
      <c r="F76" s="15">
        <v>340.8</v>
      </c>
      <c r="G76" s="15">
        <v>343.5</v>
      </c>
      <c r="H76" s="15">
        <v>428.2</v>
      </c>
      <c r="I76" s="15">
        <v>418.5</v>
      </c>
      <c r="J76" s="15">
        <v>494.6</v>
      </c>
      <c r="K76" s="15">
        <v>717.6</v>
      </c>
      <c r="L76" s="15">
        <v>358.5</v>
      </c>
      <c r="M76" s="15">
        <v>261.89999999999998</v>
      </c>
      <c r="N76" s="15">
        <v>91.6</v>
      </c>
      <c r="O76" s="15">
        <v>3922.4</v>
      </c>
    </row>
    <row r="77" spans="2:15">
      <c r="B77" s="13" t="s">
        <v>101</v>
      </c>
      <c r="C77" s="15">
        <v>72.8</v>
      </c>
      <c r="D77" s="15">
        <v>89.3</v>
      </c>
      <c r="E77" s="15">
        <v>154.5</v>
      </c>
      <c r="F77" s="15">
        <v>162.9</v>
      </c>
      <c r="G77" s="15">
        <v>176.3</v>
      </c>
      <c r="H77" s="15">
        <v>243.9</v>
      </c>
      <c r="I77" s="15">
        <v>199.7</v>
      </c>
      <c r="J77" s="15">
        <v>168.4</v>
      </c>
      <c r="K77" s="15">
        <v>218</v>
      </c>
      <c r="L77" s="15">
        <v>173.6</v>
      </c>
      <c r="M77" s="15">
        <v>116.3</v>
      </c>
      <c r="N77" s="15">
        <v>59.1</v>
      </c>
      <c r="O77" s="15">
        <v>1832.3</v>
      </c>
    </row>
    <row r="78" spans="2:15">
      <c r="B78" s="13" t="s">
        <v>102</v>
      </c>
      <c r="C78" s="15">
        <v>62.6</v>
      </c>
      <c r="D78" s="15">
        <v>83.1</v>
      </c>
      <c r="E78" s="15">
        <v>150.6</v>
      </c>
      <c r="F78" s="15">
        <v>166.2</v>
      </c>
      <c r="G78" s="15">
        <v>159.19999999999999</v>
      </c>
      <c r="H78" s="15">
        <v>242.4</v>
      </c>
      <c r="I78" s="15">
        <v>228.4</v>
      </c>
      <c r="J78" s="15">
        <v>208.1</v>
      </c>
      <c r="K78" s="15">
        <v>262.5</v>
      </c>
      <c r="L78" s="15">
        <v>174.4</v>
      </c>
      <c r="M78" s="15">
        <v>106.7</v>
      </c>
      <c r="N78" s="15">
        <v>46</v>
      </c>
      <c r="O78" s="15">
        <v>1890</v>
      </c>
    </row>
    <row r="79" spans="2:15">
      <c r="B79" s="13" t="s">
        <v>103</v>
      </c>
      <c r="C79" s="15">
        <v>55.5</v>
      </c>
      <c r="D79" s="15">
        <v>73.400000000000006</v>
      </c>
      <c r="E79" s="15">
        <v>134</v>
      </c>
      <c r="F79" s="15">
        <v>149.1</v>
      </c>
      <c r="G79" s="15">
        <v>138.1</v>
      </c>
      <c r="H79" s="15">
        <v>192.4</v>
      </c>
      <c r="I79" s="15">
        <v>169</v>
      </c>
      <c r="J79" s="15">
        <v>148.30000000000001</v>
      </c>
      <c r="K79" s="15">
        <v>232.4</v>
      </c>
      <c r="L79" s="15">
        <v>184.9</v>
      </c>
      <c r="M79" s="15">
        <v>108.4</v>
      </c>
      <c r="N79" s="15">
        <v>43.2</v>
      </c>
      <c r="O79" s="15">
        <v>1622.5</v>
      </c>
    </row>
    <row r="80" spans="2:15">
      <c r="B80" s="13" t="s">
        <v>104</v>
      </c>
      <c r="C80" s="15">
        <v>81.2</v>
      </c>
      <c r="D80" s="15">
        <v>87.8</v>
      </c>
      <c r="E80" s="15">
        <v>168.5</v>
      </c>
      <c r="F80" s="15">
        <v>154.5</v>
      </c>
      <c r="G80" s="15">
        <v>146.30000000000001</v>
      </c>
      <c r="H80" s="15">
        <v>207.2</v>
      </c>
      <c r="I80" s="15">
        <v>163.1</v>
      </c>
      <c r="J80" s="15">
        <v>121.4</v>
      </c>
      <c r="K80" s="15">
        <v>222.1</v>
      </c>
      <c r="L80" s="15">
        <v>212.3</v>
      </c>
      <c r="M80" s="15">
        <v>126.5</v>
      </c>
      <c r="N80" s="15">
        <v>66.599999999999994</v>
      </c>
      <c r="O80" s="15">
        <v>1757.4</v>
      </c>
    </row>
    <row r="81" spans="2:15">
      <c r="B81" s="13" t="s">
        <v>105</v>
      </c>
      <c r="C81" s="15">
        <v>86.2</v>
      </c>
      <c r="D81" s="15">
        <v>112.2</v>
      </c>
      <c r="E81" s="15">
        <v>186</v>
      </c>
      <c r="F81" s="15">
        <v>169.4</v>
      </c>
      <c r="G81" s="15">
        <v>154.5</v>
      </c>
      <c r="H81" s="15">
        <v>207.9</v>
      </c>
      <c r="I81" s="15">
        <v>146.6</v>
      </c>
      <c r="J81" s="15">
        <v>127.3</v>
      </c>
      <c r="K81" s="15">
        <v>249.5</v>
      </c>
      <c r="L81" s="15">
        <v>246.1</v>
      </c>
      <c r="M81" s="15">
        <v>149.80000000000001</v>
      </c>
      <c r="N81" s="15">
        <v>73</v>
      </c>
      <c r="O81" s="15">
        <v>1908.6</v>
      </c>
    </row>
    <row r="82" spans="2:15">
      <c r="B82" s="13" t="s">
        <v>106</v>
      </c>
      <c r="C82" s="15">
        <v>129.5</v>
      </c>
      <c r="D82" s="15">
        <v>150.69999999999999</v>
      </c>
      <c r="E82" s="15">
        <v>268.5</v>
      </c>
      <c r="F82" s="15">
        <v>254.6</v>
      </c>
      <c r="G82" s="15">
        <v>237.6</v>
      </c>
      <c r="H82" s="15">
        <v>339.8</v>
      </c>
      <c r="I82" s="15">
        <v>249.1</v>
      </c>
      <c r="J82" s="15">
        <v>211.9</v>
      </c>
      <c r="K82" s="15">
        <v>373.8</v>
      </c>
      <c r="L82" s="15">
        <v>339.4</v>
      </c>
      <c r="M82" s="15">
        <v>190.3</v>
      </c>
      <c r="N82" s="15">
        <v>93.6</v>
      </c>
      <c r="O82" s="15">
        <v>2838.8</v>
      </c>
    </row>
    <row r="83" spans="2:15">
      <c r="B83" s="13" t="s">
        <v>107</v>
      </c>
      <c r="C83" s="15">
        <v>149.80000000000001</v>
      </c>
      <c r="D83" s="15">
        <v>172.6</v>
      </c>
      <c r="E83" s="15">
        <v>264.89999999999998</v>
      </c>
      <c r="F83" s="15">
        <v>234.9</v>
      </c>
      <c r="G83" s="15">
        <v>239.3</v>
      </c>
      <c r="H83" s="15">
        <v>342.3</v>
      </c>
      <c r="I83" s="15">
        <v>195.3</v>
      </c>
      <c r="J83" s="15">
        <v>207.4</v>
      </c>
      <c r="K83" s="15">
        <v>371.3</v>
      </c>
      <c r="L83" s="15">
        <v>351.3</v>
      </c>
      <c r="M83" s="15">
        <v>247.2</v>
      </c>
      <c r="N83" s="15">
        <v>133.6</v>
      </c>
      <c r="O83" s="15">
        <v>2907.2</v>
      </c>
    </row>
    <row r="84" spans="2:15">
      <c r="B84" s="13" t="s">
        <v>108</v>
      </c>
      <c r="C84" s="15">
        <v>195.7</v>
      </c>
      <c r="D84" s="15">
        <v>180.1</v>
      </c>
      <c r="E84" s="15">
        <v>294.8</v>
      </c>
      <c r="F84" s="15">
        <v>225.4</v>
      </c>
      <c r="G84" s="15">
        <v>226.7</v>
      </c>
      <c r="H84" s="15">
        <v>389.7</v>
      </c>
      <c r="I84" s="15">
        <v>204.9</v>
      </c>
      <c r="J84" s="15">
        <v>195.1</v>
      </c>
      <c r="K84" s="15">
        <v>362.9</v>
      </c>
      <c r="L84" s="15">
        <v>443.5</v>
      </c>
      <c r="M84" s="15">
        <v>238.7</v>
      </c>
      <c r="N84" s="15">
        <v>169.6</v>
      </c>
      <c r="O84" s="15">
        <v>3126.9</v>
      </c>
    </row>
    <row r="85" spans="2:15">
      <c r="B85" s="13" t="s">
        <v>109</v>
      </c>
      <c r="C85" s="15">
        <v>53.9</v>
      </c>
      <c r="D85" s="15">
        <v>61</v>
      </c>
      <c r="E85" s="15">
        <v>102</v>
      </c>
      <c r="F85" s="15">
        <v>112.3</v>
      </c>
      <c r="G85" s="15">
        <v>101.7</v>
      </c>
      <c r="H85" s="15">
        <v>139.19999999999999</v>
      </c>
      <c r="I85" s="15">
        <v>131</v>
      </c>
      <c r="J85" s="15">
        <v>116.3</v>
      </c>
      <c r="K85" s="15">
        <v>189</v>
      </c>
      <c r="L85" s="15">
        <v>166.9</v>
      </c>
      <c r="M85" s="15">
        <v>86.2</v>
      </c>
      <c r="N85" s="15">
        <v>40</v>
      </c>
      <c r="O85" s="15">
        <v>1293.8</v>
      </c>
    </row>
    <row r="86" spans="2:15">
      <c r="B86" s="13" t="s">
        <v>110</v>
      </c>
      <c r="C86" s="15">
        <v>45.2</v>
      </c>
      <c r="D86" s="15">
        <v>65.2</v>
      </c>
      <c r="E86" s="15">
        <v>120.1</v>
      </c>
      <c r="F86" s="15">
        <v>163.9</v>
      </c>
      <c r="G86" s="15">
        <v>188.9</v>
      </c>
      <c r="H86" s="15">
        <v>266.7</v>
      </c>
      <c r="I86" s="15">
        <v>239.7</v>
      </c>
      <c r="J86" s="15">
        <v>144</v>
      </c>
      <c r="K86" s="15">
        <v>262.89999999999998</v>
      </c>
      <c r="L86" s="15">
        <v>132.80000000000001</v>
      </c>
      <c r="M86" s="15">
        <v>90.3</v>
      </c>
      <c r="N86" s="15">
        <v>37.6</v>
      </c>
      <c r="O86" s="15">
        <v>1753.3</v>
      </c>
    </row>
    <row r="87" spans="2:15">
      <c r="B87" s="13" t="s">
        <v>111</v>
      </c>
      <c r="C87" s="15">
        <v>42.2</v>
      </c>
      <c r="D87" s="15">
        <v>66.900000000000006</v>
      </c>
      <c r="E87" s="15">
        <v>104.4</v>
      </c>
      <c r="F87" s="15">
        <v>159.6</v>
      </c>
      <c r="G87" s="15">
        <v>172.4</v>
      </c>
      <c r="H87" s="15">
        <v>233.9</v>
      </c>
      <c r="I87" s="15">
        <v>259.7</v>
      </c>
      <c r="J87" s="15">
        <v>393.9</v>
      </c>
      <c r="K87" s="15">
        <v>355.5</v>
      </c>
      <c r="L87" s="15">
        <v>169</v>
      </c>
      <c r="M87" s="15">
        <v>109.5</v>
      </c>
      <c r="N87" s="15">
        <v>36</v>
      </c>
      <c r="O87" s="15">
        <v>2102.9</v>
      </c>
    </row>
    <row r="88" spans="2:15">
      <c r="B88" s="13" t="s">
        <v>112</v>
      </c>
      <c r="C88" s="15">
        <v>148.4</v>
      </c>
      <c r="D88" s="15">
        <v>124.4</v>
      </c>
      <c r="E88" s="15">
        <v>114.6</v>
      </c>
      <c r="F88" s="15">
        <v>111.9</v>
      </c>
      <c r="G88" s="15">
        <v>123.9</v>
      </c>
      <c r="H88" s="15">
        <v>179.1</v>
      </c>
      <c r="I88" s="15">
        <v>190.1</v>
      </c>
      <c r="J88" s="15">
        <v>139.30000000000001</v>
      </c>
      <c r="K88" s="15">
        <v>211.6</v>
      </c>
      <c r="L88" s="15">
        <v>110.4</v>
      </c>
      <c r="M88" s="15">
        <v>144.30000000000001</v>
      </c>
      <c r="N88" s="15">
        <v>152.5</v>
      </c>
      <c r="O88" s="15">
        <v>1750.4</v>
      </c>
    </row>
    <row r="89" spans="2:15">
      <c r="B89" s="13" t="s">
        <v>113</v>
      </c>
      <c r="C89" s="15">
        <v>141.19999999999999</v>
      </c>
      <c r="D89" s="15">
        <v>135</v>
      </c>
      <c r="E89" s="15">
        <v>128</v>
      </c>
      <c r="F89" s="15">
        <v>114.5</v>
      </c>
      <c r="G89" s="15">
        <v>122.4</v>
      </c>
      <c r="H89" s="15">
        <v>198.3</v>
      </c>
      <c r="I89" s="15">
        <v>240.5</v>
      </c>
      <c r="J89" s="15">
        <v>144.4</v>
      </c>
      <c r="K89" s="15">
        <v>202.2</v>
      </c>
      <c r="L89" s="15">
        <v>118</v>
      </c>
      <c r="M89" s="15">
        <v>133</v>
      </c>
      <c r="N89" s="15">
        <v>128.4</v>
      </c>
      <c r="O89" s="15">
        <v>1799.4</v>
      </c>
    </row>
    <row r="90" spans="2:15">
      <c r="B90" s="13" t="s">
        <v>114</v>
      </c>
      <c r="C90" s="15">
        <v>169</v>
      </c>
      <c r="D90" s="15">
        <v>149.19999999999999</v>
      </c>
      <c r="E90" s="15">
        <v>132.1</v>
      </c>
      <c r="F90" s="15">
        <v>118.8</v>
      </c>
      <c r="G90" s="15">
        <v>122.3</v>
      </c>
      <c r="H90" s="15">
        <v>183.8</v>
      </c>
      <c r="I90" s="15">
        <v>216.7</v>
      </c>
      <c r="J90" s="15">
        <v>145.5</v>
      </c>
      <c r="K90" s="15">
        <v>217.5</v>
      </c>
      <c r="L90" s="15">
        <v>125.5</v>
      </c>
      <c r="M90" s="15">
        <v>155.5</v>
      </c>
      <c r="N90" s="15">
        <v>159</v>
      </c>
      <c r="O90" s="15">
        <v>1894.9</v>
      </c>
    </row>
    <row r="91" spans="2:15">
      <c r="B91" s="13" t="s">
        <v>115</v>
      </c>
      <c r="C91" s="15">
        <v>139.69999999999999</v>
      </c>
      <c r="D91" s="15">
        <v>136.80000000000001</v>
      </c>
      <c r="E91" s="15">
        <v>122.9</v>
      </c>
      <c r="F91" s="15">
        <v>112.1</v>
      </c>
      <c r="G91" s="15">
        <v>114.3</v>
      </c>
      <c r="H91" s="15">
        <v>180.8</v>
      </c>
      <c r="I91" s="15">
        <v>225.9</v>
      </c>
      <c r="J91" s="15">
        <v>151.30000000000001</v>
      </c>
      <c r="K91" s="15">
        <v>221.1</v>
      </c>
      <c r="L91" s="15">
        <v>133.6</v>
      </c>
      <c r="M91" s="15">
        <v>130</v>
      </c>
      <c r="N91" s="15">
        <v>120.6</v>
      </c>
      <c r="O91" s="15">
        <v>1789</v>
      </c>
    </row>
    <row r="92" spans="2:15">
      <c r="B92" s="13" t="s">
        <v>116</v>
      </c>
      <c r="C92" s="15">
        <v>186.8</v>
      </c>
      <c r="D92" s="15">
        <v>164.4</v>
      </c>
      <c r="E92" s="15">
        <v>127.4</v>
      </c>
      <c r="F92" s="15">
        <v>109.9</v>
      </c>
      <c r="G92" s="15">
        <v>126.4</v>
      </c>
      <c r="H92" s="15">
        <v>153.6</v>
      </c>
      <c r="I92" s="15">
        <v>197.9</v>
      </c>
      <c r="J92" s="15">
        <v>126.6</v>
      </c>
      <c r="K92" s="15">
        <v>235.4</v>
      </c>
      <c r="L92" s="15">
        <v>142.6</v>
      </c>
      <c r="M92" s="15">
        <v>157.80000000000001</v>
      </c>
      <c r="N92" s="15">
        <v>175.2</v>
      </c>
      <c r="O92" s="15">
        <v>1897.7</v>
      </c>
    </row>
    <row r="93" spans="2:15">
      <c r="B93" s="13" t="s">
        <v>117</v>
      </c>
      <c r="C93" s="15">
        <v>236</v>
      </c>
      <c r="D93" s="15">
        <v>199.7</v>
      </c>
      <c r="E93" s="15">
        <v>137.19999999999999</v>
      </c>
      <c r="F93" s="15">
        <v>105.4</v>
      </c>
      <c r="G93" s="15">
        <v>121.3</v>
      </c>
      <c r="H93" s="15">
        <v>153.5</v>
      </c>
      <c r="I93" s="15">
        <v>176.5</v>
      </c>
      <c r="J93" s="15">
        <v>124.3</v>
      </c>
      <c r="K93" s="15">
        <v>241.3</v>
      </c>
      <c r="L93" s="15">
        <v>149.19999999999999</v>
      </c>
      <c r="M93" s="15">
        <v>161.4</v>
      </c>
      <c r="N93" s="15">
        <v>182.2</v>
      </c>
      <c r="O93" s="15">
        <v>1987.9</v>
      </c>
    </row>
    <row r="94" spans="2:15">
      <c r="B94" s="13" t="s">
        <v>118</v>
      </c>
      <c r="C94" s="15">
        <v>150.30000000000001</v>
      </c>
      <c r="D94" s="15">
        <v>140.30000000000001</v>
      </c>
      <c r="E94" s="15">
        <v>126.9</v>
      </c>
      <c r="F94" s="15">
        <v>115.3</v>
      </c>
      <c r="G94" s="15">
        <v>134.4</v>
      </c>
      <c r="H94" s="15">
        <v>178.1</v>
      </c>
      <c r="I94" s="15">
        <v>181.8</v>
      </c>
      <c r="J94" s="15">
        <v>143.5</v>
      </c>
      <c r="K94" s="15">
        <v>229.8</v>
      </c>
      <c r="L94" s="15">
        <v>133.69999999999999</v>
      </c>
      <c r="M94" s="15">
        <v>131</v>
      </c>
      <c r="N94" s="15">
        <v>121.3</v>
      </c>
      <c r="O94" s="15">
        <v>1786.3</v>
      </c>
    </row>
    <row r="95" spans="2:15">
      <c r="B95" s="13" t="s">
        <v>119</v>
      </c>
      <c r="C95" s="15" t="s">
        <v>120</v>
      </c>
      <c r="D95" s="15" t="s">
        <v>120</v>
      </c>
      <c r="E95" s="15" t="s">
        <v>120</v>
      </c>
      <c r="F95" s="15">
        <v>134.6</v>
      </c>
      <c r="G95" s="15">
        <v>166.2</v>
      </c>
      <c r="H95" s="15">
        <v>279.7</v>
      </c>
      <c r="I95" s="15">
        <v>315.2</v>
      </c>
      <c r="J95" s="15">
        <v>217.1</v>
      </c>
      <c r="K95" s="15">
        <v>253.7</v>
      </c>
      <c r="L95" s="15">
        <v>142.30000000000001</v>
      </c>
      <c r="M95" s="15">
        <v>90.4</v>
      </c>
      <c r="N95" s="15" t="s">
        <v>120</v>
      </c>
      <c r="O95" s="15" t="s">
        <v>120</v>
      </c>
    </row>
    <row r="96" spans="2:15">
      <c r="B96" s="13" t="s">
        <v>121</v>
      </c>
      <c r="C96" s="15">
        <v>91</v>
      </c>
      <c r="D96" s="15">
        <v>89.6</v>
      </c>
      <c r="E96" s="15">
        <v>122</v>
      </c>
      <c r="F96" s="15">
        <v>129.1</v>
      </c>
      <c r="G96" s="15">
        <v>132.80000000000001</v>
      </c>
      <c r="H96" s="15">
        <v>235</v>
      </c>
      <c r="I96" s="15">
        <v>244.5</v>
      </c>
      <c r="J96" s="15">
        <v>171</v>
      </c>
      <c r="K96" s="15">
        <v>225.3</v>
      </c>
      <c r="L96" s="15">
        <v>96.2</v>
      </c>
      <c r="M96" s="15">
        <v>93.3</v>
      </c>
      <c r="N96" s="15">
        <v>73.400000000000006</v>
      </c>
      <c r="O96" s="15">
        <v>1700.7</v>
      </c>
    </row>
    <row r="97" spans="2:15">
      <c r="B97" s="13" t="s">
        <v>122</v>
      </c>
      <c r="C97" s="15">
        <v>107</v>
      </c>
      <c r="D97" s="15">
        <v>90.9</v>
      </c>
      <c r="E97" s="15">
        <v>122.3</v>
      </c>
      <c r="F97" s="15">
        <v>124.9</v>
      </c>
      <c r="G97" s="15">
        <v>135.9</v>
      </c>
      <c r="H97" s="15">
        <v>204.6</v>
      </c>
      <c r="I97" s="15">
        <v>257.7</v>
      </c>
      <c r="J97" s="15">
        <v>145.6</v>
      </c>
      <c r="K97" s="15">
        <v>194.7</v>
      </c>
      <c r="L97" s="15">
        <v>111.6</v>
      </c>
      <c r="M97" s="15">
        <v>111.2</v>
      </c>
      <c r="N97" s="15">
        <v>102.8</v>
      </c>
      <c r="O97" s="15">
        <v>1705.7</v>
      </c>
    </row>
    <row r="98" spans="2:15">
      <c r="B98" s="13" t="s">
        <v>123</v>
      </c>
      <c r="C98" s="15">
        <v>45.8</v>
      </c>
      <c r="D98" s="15">
        <v>61.3</v>
      </c>
      <c r="E98" s="15">
        <v>101.1</v>
      </c>
      <c r="F98" s="15">
        <v>131.4</v>
      </c>
      <c r="G98" s="15">
        <v>155.9</v>
      </c>
      <c r="H98" s="15">
        <v>210.9</v>
      </c>
      <c r="I98" s="15">
        <v>250.3</v>
      </c>
      <c r="J98" s="15">
        <v>121.7</v>
      </c>
      <c r="K98" s="15">
        <v>208.6</v>
      </c>
      <c r="L98" s="15">
        <v>90.5</v>
      </c>
      <c r="M98" s="15">
        <v>65.900000000000006</v>
      </c>
      <c r="N98" s="15">
        <v>37</v>
      </c>
      <c r="O98" s="15">
        <v>1480.5</v>
      </c>
    </row>
    <row r="99" spans="2:15">
      <c r="B99" s="13" t="s">
        <v>124</v>
      </c>
      <c r="C99" s="15">
        <v>48.8</v>
      </c>
      <c r="D99" s="15">
        <v>65.2</v>
      </c>
      <c r="E99" s="15">
        <v>112.3</v>
      </c>
      <c r="F99" s="15">
        <v>135.4</v>
      </c>
      <c r="G99" s="15">
        <v>154.9</v>
      </c>
      <c r="H99" s="15">
        <v>229.9</v>
      </c>
      <c r="I99" s="15">
        <v>215.3</v>
      </c>
      <c r="J99" s="15">
        <v>143.69999999999999</v>
      </c>
      <c r="K99" s="15">
        <v>204.9</v>
      </c>
      <c r="L99" s="15">
        <v>120.5</v>
      </c>
      <c r="M99" s="15">
        <v>75.2</v>
      </c>
      <c r="N99" s="15">
        <v>41.7</v>
      </c>
      <c r="O99" s="15">
        <v>1545.4</v>
      </c>
    </row>
    <row r="100" spans="2:15">
      <c r="B100" s="13" t="s">
        <v>125</v>
      </c>
      <c r="C100" s="15">
        <v>103.2</v>
      </c>
      <c r="D100" s="15">
        <v>107.1</v>
      </c>
      <c r="E100" s="15">
        <v>120.6</v>
      </c>
      <c r="F100" s="15">
        <v>134.4</v>
      </c>
      <c r="G100" s="15">
        <v>151.5</v>
      </c>
      <c r="H100" s="15">
        <v>204.5</v>
      </c>
      <c r="I100" s="15">
        <v>200.5</v>
      </c>
      <c r="J100" s="15">
        <v>121.8</v>
      </c>
      <c r="K100" s="15">
        <v>194.7</v>
      </c>
      <c r="L100" s="15">
        <v>111.7</v>
      </c>
      <c r="M100" s="15">
        <v>84.7</v>
      </c>
      <c r="N100" s="15">
        <v>83.1</v>
      </c>
      <c r="O100" s="15">
        <v>1617.9</v>
      </c>
    </row>
    <row r="101" spans="2:15">
      <c r="B101" s="13" t="s">
        <v>126</v>
      </c>
      <c r="C101" s="15">
        <v>72.3</v>
      </c>
      <c r="D101" s="15">
        <v>79.900000000000006</v>
      </c>
      <c r="E101" s="15">
        <v>124.2</v>
      </c>
      <c r="F101" s="15">
        <v>155.19999999999999</v>
      </c>
      <c r="G101" s="15">
        <v>158.30000000000001</v>
      </c>
      <c r="H101" s="15">
        <v>290.39999999999998</v>
      </c>
      <c r="I101" s="15">
        <v>262.89999999999998</v>
      </c>
      <c r="J101" s="15">
        <v>157.19999999999999</v>
      </c>
      <c r="K101" s="15">
        <v>172.6</v>
      </c>
      <c r="L101" s="15">
        <v>84.2</v>
      </c>
      <c r="M101" s="15">
        <v>75.900000000000006</v>
      </c>
      <c r="N101" s="15">
        <v>52</v>
      </c>
      <c r="O101" s="15">
        <v>1684.9</v>
      </c>
    </row>
    <row r="102" spans="2:15">
      <c r="B102" s="13" t="s">
        <v>127</v>
      </c>
      <c r="C102" s="15">
        <v>46.9</v>
      </c>
      <c r="D102" s="15">
        <v>66.900000000000006</v>
      </c>
      <c r="E102" s="15">
        <v>120.5</v>
      </c>
      <c r="F102" s="15">
        <v>156</v>
      </c>
      <c r="G102" s="15">
        <v>156.80000000000001</v>
      </c>
      <c r="H102" s="15">
        <v>258.10000000000002</v>
      </c>
      <c r="I102" s="15">
        <v>236.3</v>
      </c>
      <c r="J102" s="15">
        <v>126</v>
      </c>
      <c r="K102" s="15">
        <v>180.3</v>
      </c>
      <c r="L102" s="15">
        <v>95.4</v>
      </c>
      <c r="M102" s="15">
        <v>67.8</v>
      </c>
      <c r="N102" s="15">
        <v>34.799999999999997</v>
      </c>
      <c r="O102" s="15">
        <v>1540.6</v>
      </c>
    </row>
    <row r="103" spans="2:15">
      <c r="B103" s="13" t="s">
        <v>128</v>
      </c>
      <c r="C103" s="15">
        <v>44.9</v>
      </c>
      <c r="D103" s="15">
        <v>63.4</v>
      </c>
      <c r="E103" s="15">
        <v>108.3</v>
      </c>
      <c r="F103" s="15">
        <v>140.69999999999999</v>
      </c>
      <c r="G103" s="15">
        <v>139.19999999999999</v>
      </c>
      <c r="H103" s="15">
        <v>248.9</v>
      </c>
      <c r="I103" s="15">
        <v>206.4</v>
      </c>
      <c r="J103" s="15">
        <v>118.1</v>
      </c>
      <c r="K103" s="15">
        <v>175.3</v>
      </c>
      <c r="L103" s="15">
        <v>94</v>
      </c>
      <c r="M103" s="15">
        <v>64.099999999999994</v>
      </c>
      <c r="N103" s="15">
        <v>31.8</v>
      </c>
      <c r="O103" s="15">
        <v>1435.1</v>
      </c>
    </row>
    <row r="104" spans="2:15">
      <c r="B104" s="13" t="s">
        <v>129</v>
      </c>
      <c r="C104" s="15">
        <v>37.200000000000003</v>
      </c>
      <c r="D104" s="15">
        <v>47</v>
      </c>
      <c r="E104" s="15">
        <v>80</v>
      </c>
      <c r="F104" s="15">
        <v>104</v>
      </c>
      <c r="G104" s="15">
        <v>110.9</v>
      </c>
      <c r="H104" s="15">
        <v>191.3</v>
      </c>
      <c r="I104" s="15">
        <v>172.4</v>
      </c>
      <c r="J104" s="15">
        <v>99.2</v>
      </c>
      <c r="K104" s="15">
        <v>159.19999999999999</v>
      </c>
      <c r="L104" s="15">
        <v>87.4</v>
      </c>
      <c r="M104" s="15">
        <v>52.9</v>
      </c>
      <c r="N104" s="15">
        <v>25.7</v>
      </c>
      <c r="O104" s="15">
        <v>1163.7</v>
      </c>
    </row>
    <row r="105" spans="2:15">
      <c r="B105" s="13" t="s">
        <v>130</v>
      </c>
      <c r="C105" s="15">
        <v>32.799999999999997</v>
      </c>
      <c r="D105" s="15">
        <v>45.8</v>
      </c>
      <c r="E105" s="15">
        <v>83.2</v>
      </c>
      <c r="F105" s="15">
        <v>102.4</v>
      </c>
      <c r="G105" s="15">
        <v>115.2</v>
      </c>
      <c r="H105" s="15">
        <v>185.8</v>
      </c>
      <c r="I105" s="15">
        <v>160</v>
      </c>
      <c r="J105" s="15">
        <v>90.9</v>
      </c>
      <c r="K105" s="15">
        <v>160.19999999999999</v>
      </c>
      <c r="L105" s="15">
        <v>87.5</v>
      </c>
      <c r="M105" s="15">
        <v>51.2</v>
      </c>
      <c r="N105" s="15">
        <v>26.2</v>
      </c>
      <c r="O105" s="15">
        <v>1141</v>
      </c>
    </row>
    <row r="106" spans="2:15">
      <c r="B106" s="13" t="s">
        <v>131</v>
      </c>
      <c r="C106" s="15">
        <v>36.299999999999997</v>
      </c>
      <c r="D106" s="15">
        <v>48.3</v>
      </c>
      <c r="E106" s="15">
        <v>89.8</v>
      </c>
      <c r="F106" s="15">
        <v>116.4</v>
      </c>
      <c r="G106" s="15">
        <v>140.30000000000001</v>
      </c>
      <c r="H106" s="15">
        <v>175.9</v>
      </c>
      <c r="I106" s="15">
        <v>158.6</v>
      </c>
      <c r="J106" s="15">
        <v>99.8</v>
      </c>
      <c r="K106" s="15">
        <v>179.1</v>
      </c>
      <c r="L106" s="15">
        <v>100.7</v>
      </c>
      <c r="M106" s="15">
        <v>60.1</v>
      </c>
      <c r="N106" s="15">
        <v>34.5</v>
      </c>
      <c r="O106" s="15">
        <v>1234.5</v>
      </c>
    </row>
    <row r="107" spans="2:15">
      <c r="B107" s="13" t="s">
        <v>132</v>
      </c>
      <c r="C107" s="15">
        <v>38.9</v>
      </c>
      <c r="D107" s="15">
        <v>54.2</v>
      </c>
      <c r="E107" s="15">
        <v>90.8</v>
      </c>
      <c r="F107" s="15">
        <v>121.4</v>
      </c>
      <c r="G107" s="15">
        <v>142.1</v>
      </c>
      <c r="H107" s="15">
        <v>189.6</v>
      </c>
      <c r="I107" s="15">
        <v>145.80000000000001</v>
      </c>
      <c r="J107" s="15">
        <v>100</v>
      </c>
      <c r="K107" s="15">
        <v>171.4</v>
      </c>
      <c r="L107" s="15">
        <v>106</v>
      </c>
      <c r="M107" s="15">
        <v>64.7</v>
      </c>
      <c r="N107" s="15">
        <v>39.799999999999997</v>
      </c>
      <c r="O107" s="15">
        <v>1264.7</v>
      </c>
    </row>
    <row r="108" spans="2:15">
      <c r="B108" s="13" t="s">
        <v>133</v>
      </c>
      <c r="C108" s="15">
        <v>43.7</v>
      </c>
      <c r="D108" s="15">
        <v>58.7</v>
      </c>
      <c r="E108" s="15">
        <v>99.5</v>
      </c>
      <c r="F108" s="15">
        <v>121.1</v>
      </c>
      <c r="G108" s="15">
        <v>139.6</v>
      </c>
      <c r="H108" s="15">
        <v>201</v>
      </c>
      <c r="I108" s="15">
        <v>155.4</v>
      </c>
      <c r="J108" s="15">
        <v>99</v>
      </c>
      <c r="K108" s="15">
        <v>174.9</v>
      </c>
      <c r="L108" s="15">
        <v>109.3</v>
      </c>
      <c r="M108" s="15">
        <v>66.3</v>
      </c>
      <c r="N108" s="15">
        <v>37.700000000000003</v>
      </c>
      <c r="O108" s="15">
        <v>1306.0999999999999</v>
      </c>
    </row>
    <row r="109" spans="2:15">
      <c r="B109" s="13" t="s">
        <v>134</v>
      </c>
      <c r="C109" s="15">
        <v>48.5</v>
      </c>
      <c r="D109" s="15">
        <v>66.2</v>
      </c>
      <c r="E109" s="15">
        <v>103.3</v>
      </c>
      <c r="F109" s="15">
        <v>138.9</v>
      </c>
      <c r="G109" s="15">
        <v>151.9</v>
      </c>
      <c r="H109" s="15">
        <v>205</v>
      </c>
      <c r="I109" s="15">
        <v>146.1</v>
      </c>
      <c r="J109" s="15">
        <v>108.2</v>
      </c>
      <c r="K109" s="15">
        <v>224.2</v>
      </c>
      <c r="L109" s="15">
        <v>135.69999999999999</v>
      </c>
      <c r="M109" s="15">
        <v>89.8</v>
      </c>
      <c r="N109" s="15">
        <v>44.3</v>
      </c>
      <c r="O109" s="15">
        <v>1457.4</v>
      </c>
    </row>
    <row r="110" spans="2:15">
      <c r="B110" s="13" t="s">
        <v>135</v>
      </c>
      <c r="C110" s="15">
        <v>44.7</v>
      </c>
      <c r="D110" s="15">
        <v>58.3</v>
      </c>
      <c r="E110" s="15">
        <v>89.4</v>
      </c>
      <c r="F110" s="15">
        <v>114.3</v>
      </c>
      <c r="G110" s="15">
        <v>150.30000000000001</v>
      </c>
      <c r="H110" s="15">
        <v>201.1</v>
      </c>
      <c r="I110" s="15">
        <v>143.1</v>
      </c>
      <c r="J110" s="15">
        <v>96.6</v>
      </c>
      <c r="K110" s="15">
        <v>208.5</v>
      </c>
      <c r="L110" s="15">
        <v>111.9</v>
      </c>
      <c r="M110" s="15">
        <v>75.900000000000006</v>
      </c>
      <c r="N110" s="15">
        <v>41.3</v>
      </c>
      <c r="O110" s="15">
        <v>1335.4</v>
      </c>
    </row>
    <row r="111" spans="2:15">
      <c r="B111" s="13" t="s">
        <v>136</v>
      </c>
      <c r="C111" s="15">
        <v>98.7</v>
      </c>
      <c r="D111" s="15">
        <v>109.4</v>
      </c>
      <c r="E111" s="15">
        <v>168.8</v>
      </c>
      <c r="F111" s="15">
        <v>233.5</v>
      </c>
      <c r="G111" s="15">
        <v>246.9</v>
      </c>
      <c r="H111" s="15">
        <v>358.7</v>
      </c>
      <c r="I111" s="15">
        <v>265.2</v>
      </c>
      <c r="J111" s="15">
        <v>240.3</v>
      </c>
      <c r="K111" s="15">
        <v>332.3</v>
      </c>
      <c r="L111" s="15">
        <v>219.2</v>
      </c>
      <c r="M111" s="15">
        <v>177.6</v>
      </c>
      <c r="N111" s="15">
        <v>83.8</v>
      </c>
      <c r="O111" s="15">
        <v>2534.1999999999998</v>
      </c>
    </row>
    <row r="112" spans="2:15">
      <c r="B112" s="13" t="s">
        <v>137</v>
      </c>
      <c r="C112" s="15">
        <v>46.5</v>
      </c>
      <c r="D112" s="15">
        <v>60.4</v>
      </c>
      <c r="E112" s="15">
        <v>99.6</v>
      </c>
      <c r="F112" s="15">
        <v>111.9</v>
      </c>
      <c r="G112" s="15">
        <v>135.80000000000001</v>
      </c>
      <c r="H112" s="15">
        <v>208.5</v>
      </c>
      <c r="I112" s="15">
        <v>172.9</v>
      </c>
      <c r="J112" s="15">
        <v>116.5</v>
      </c>
      <c r="K112" s="15">
        <v>170.3</v>
      </c>
      <c r="L112" s="15">
        <v>106.3</v>
      </c>
      <c r="M112" s="15">
        <v>68.5</v>
      </c>
      <c r="N112" s="15">
        <v>40.700000000000003</v>
      </c>
      <c r="O112" s="15">
        <v>1333.2</v>
      </c>
    </row>
    <row r="113" spans="2:15">
      <c r="B113" s="13" t="s">
        <v>138</v>
      </c>
      <c r="C113" s="15">
        <v>71.599999999999994</v>
      </c>
      <c r="D113" s="15">
        <v>87.9</v>
      </c>
      <c r="E113" s="15">
        <v>151.69999999999999</v>
      </c>
      <c r="F113" s="15">
        <v>188.7</v>
      </c>
      <c r="G113" s="15">
        <v>193.1</v>
      </c>
      <c r="H113" s="15">
        <v>308</v>
      </c>
      <c r="I113" s="15">
        <v>299.2</v>
      </c>
      <c r="J113" s="15">
        <v>179.3</v>
      </c>
      <c r="K113" s="15">
        <v>181.9</v>
      </c>
      <c r="L113" s="15">
        <v>91.9</v>
      </c>
      <c r="M113" s="15">
        <v>81.900000000000006</v>
      </c>
      <c r="N113" s="15">
        <v>50.6</v>
      </c>
      <c r="O113" s="15">
        <v>1883.3</v>
      </c>
    </row>
    <row r="114" spans="2:15">
      <c r="B114" s="13" t="s">
        <v>139</v>
      </c>
      <c r="C114" s="15">
        <v>74.2</v>
      </c>
      <c r="D114" s="15">
        <v>93.6</v>
      </c>
      <c r="E114" s="15">
        <v>150.5</v>
      </c>
      <c r="F114" s="15">
        <v>191.2</v>
      </c>
      <c r="G114" s="15">
        <v>207</v>
      </c>
      <c r="H114" s="15">
        <v>323.39999999999998</v>
      </c>
      <c r="I114" s="15">
        <v>318</v>
      </c>
      <c r="J114" s="15">
        <v>294.8</v>
      </c>
      <c r="K114" s="15">
        <v>219.1</v>
      </c>
      <c r="L114" s="15">
        <v>103.3</v>
      </c>
      <c r="M114" s="15">
        <v>101.4</v>
      </c>
      <c r="N114" s="15">
        <v>56.2</v>
      </c>
      <c r="O114" s="15">
        <v>2132.6</v>
      </c>
    </row>
    <row r="115" spans="2:15">
      <c r="B115" s="13" t="s">
        <v>140</v>
      </c>
      <c r="C115" s="15">
        <v>89.5</v>
      </c>
      <c r="D115" s="15">
        <v>95.8</v>
      </c>
      <c r="E115" s="15">
        <v>148.9</v>
      </c>
      <c r="F115" s="15">
        <v>194.3</v>
      </c>
      <c r="G115" s="15">
        <v>196.7</v>
      </c>
      <c r="H115" s="15">
        <v>346.6</v>
      </c>
      <c r="I115" s="15">
        <v>346.9</v>
      </c>
      <c r="J115" s="15">
        <v>234.9</v>
      </c>
      <c r="K115" s="15">
        <v>224.9</v>
      </c>
      <c r="L115" s="15">
        <v>90.7</v>
      </c>
      <c r="M115" s="15">
        <v>108.8</v>
      </c>
      <c r="N115" s="15">
        <v>64.099999999999994</v>
      </c>
      <c r="O115" s="15">
        <v>2142.1</v>
      </c>
    </row>
    <row r="116" spans="2:15">
      <c r="B116" s="13" t="s">
        <v>141</v>
      </c>
      <c r="C116" s="15">
        <v>72.099999999999994</v>
      </c>
      <c r="D116" s="15">
        <v>71.2</v>
      </c>
      <c r="E116" s="15">
        <v>108.7</v>
      </c>
      <c r="F116" s="15">
        <v>125.2</v>
      </c>
      <c r="G116" s="15">
        <v>138.9</v>
      </c>
      <c r="H116" s="15">
        <v>272.10000000000002</v>
      </c>
      <c r="I116" s="15">
        <v>266.39999999999998</v>
      </c>
      <c r="J116" s="15">
        <v>187.6</v>
      </c>
      <c r="K116" s="15">
        <v>175</v>
      </c>
      <c r="L116" s="15">
        <v>80.900000000000006</v>
      </c>
      <c r="M116" s="15">
        <v>80.5</v>
      </c>
      <c r="N116" s="15">
        <v>53.8</v>
      </c>
      <c r="O116" s="15">
        <v>1632.3</v>
      </c>
    </row>
    <row r="117" spans="2:15">
      <c r="B117" s="13" t="s">
        <v>142</v>
      </c>
      <c r="C117" s="15">
        <v>74.2</v>
      </c>
      <c r="D117" s="15">
        <v>83.8</v>
      </c>
      <c r="E117" s="15">
        <v>126.6</v>
      </c>
      <c r="F117" s="15">
        <v>141.19999999999999</v>
      </c>
      <c r="G117" s="15">
        <v>160</v>
      </c>
      <c r="H117" s="15">
        <v>315.2</v>
      </c>
      <c r="I117" s="15">
        <v>310.5</v>
      </c>
      <c r="J117" s="15">
        <v>186.3</v>
      </c>
      <c r="K117" s="15">
        <v>181.1</v>
      </c>
      <c r="L117" s="15">
        <v>85.9</v>
      </c>
      <c r="M117" s="15">
        <v>79.900000000000006</v>
      </c>
      <c r="N117" s="15">
        <v>53.5</v>
      </c>
      <c r="O117" s="15">
        <v>1798.2</v>
      </c>
    </row>
    <row r="118" spans="2:15">
      <c r="B118" s="13" t="s">
        <v>143</v>
      </c>
      <c r="C118" s="15">
        <v>72.5</v>
      </c>
      <c r="D118" s="15">
        <v>85.3</v>
      </c>
      <c r="E118" s="15">
        <v>129.19999999999999</v>
      </c>
      <c r="F118" s="15">
        <v>166.9</v>
      </c>
      <c r="G118" s="15">
        <v>183.3</v>
      </c>
      <c r="H118" s="15">
        <v>347.8</v>
      </c>
      <c r="I118" s="15">
        <v>322.7</v>
      </c>
      <c r="J118" s="15">
        <v>217.5</v>
      </c>
      <c r="K118" s="15">
        <v>205.4</v>
      </c>
      <c r="L118" s="15">
        <v>88.6</v>
      </c>
      <c r="M118" s="15">
        <v>82.7</v>
      </c>
      <c r="N118" s="15">
        <v>54.3</v>
      </c>
      <c r="O118" s="15">
        <v>1949.8</v>
      </c>
    </row>
    <row r="119" spans="2:15">
      <c r="B119" s="13" t="s">
        <v>144</v>
      </c>
      <c r="C119" s="15">
        <v>57.2</v>
      </c>
      <c r="D119" s="15">
        <v>77.5</v>
      </c>
      <c r="E119" s="15">
        <v>123.2</v>
      </c>
      <c r="F119" s="15">
        <v>166.1</v>
      </c>
      <c r="G119" s="15">
        <v>188</v>
      </c>
      <c r="H119" s="15">
        <v>362.8</v>
      </c>
      <c r="I119" s="15">
        <v>331.8</v>
      </c>
      <c r="J119" s="15">
        <v>204.3</v>
      </c>
      <c r="K119" s="15">
        <v>182.7</v>
      </c>
      <c r="L119" s="15">
        <v>85.7</v>
      </c>
      <c r="M119" s="15">
        <v>66.400000000000006</v>
      </c>
      <c r="N119" s="15">
        <v>42.4</v>
      </c>
      <c r="O119" s="15">
        <v>1888.1</v>
      </c>
    </row>
    <row r="120" spans="2:15">
      <c r="B120" s="13" t="s">
        <v>145</v>
      </c>
      <c r="C120" s="15">
        <v>65.599999999999994</v>
      </c>
      <c r="D120" s="15">
        <v>84.6</v>
      </c>
      <c r="E120" s="15">
        <v>130.69999999999999</v>
      </c>
      <c r="F120" s="15">
        <v>143.5</v>
      </c>
      <c r="G120" s="15">
        <v>173.6</v>
      </c>
      <c r="H120" s="15">
        <v>379.3</v>
      </c>
      <c r="I120" s="15">
        <v>318.5</v>
      </c>
      <c r="J120" s="15">
        <v>184</v>
      </c>
      <c r="K120" s="15">
        <v>166.5</v>
      </c>
      <c r="L120" s="15">
        <v>87.3</v>
      </c>
      <c r="M120" s="15">
        <v>63.1</v>
      </c>
      <c r="N120" s="15">
        <v>48</v>
      </c>
      <c r="O120" s="15">
        <v>1842.6</v>
      </c>
    </row>
    <row r="121" spans="2:15">
      <c r="B121" s="13" t="s">
        <v>146</v>
      </c>
      <c r="C121" s="15">
        <v>47.3</v>
      </c>
      <c r="D121" s="15">
        <v>68.599999999999994</v>
      </c>
      <c r="E121" s="15">
        <v>114.7</v>
      </c>
      <c r="F121" s="15">
        <v>130.19999999999999</v>
      </c>
      <c r="G121" s="15">
        <v>142.69999999999999</v>
      </c>
      <c r="H121" s="15">
        <v>294.2</v>
      </c>
      <c r="I121" s="15">
        <v>237.3</v>
      </c>
      <c r="J121" s="15">
        <v>185.4</v>
      </c>
      <c r="K121" s="15">
        <v>238</v>
      </c>
      <c r="L121" s="15">
        <v>129.30000000000001</v>
      </c>
      <c r="M121" s="15">
        <v>61.9</v>
      </c>
      <c r="N121" s="15">
        <v>28.1</v>
      </c>
      <c r="O121" s="15">
        <v>1677.8</v>
      </c>
    </row>
    <row r="122" spans="2:15">
      <c r="B122" s="13" t="s">
        <v>147</v>
      </c>
      <c r="C122" s="15">
        <v>70.3</v>
      </c>
      <c r="D122" s="15">
        <v>87.5</v>
      </c>
      <c r="E122" s="15">
        <v>128.80000000000001</v>
      </c>
      <c r="F122" s="15">
        <v>161.1</v>
      </c>
      <c r="G122" s="15">
        <v>176.4</v>
      </c>
      <c r="H122" s="15">
        <v>360.7</v>
      </c>
      <c r="I122" s="15">
        <v>329.6</v>
      </c>
      <c r="J122" s="15">
        <v>207.4</v>
      </c>
      <c r="K122" s="15">
        <v>207.8</v>
      </c>
      <c r="L122" s="15">
        <v>92.6</v>
      </c>
      <c r="M122" s="15">
        <v>80.2</v>
      </c>
      <c r="N122" s="15">
        <v>57.3</v>
      </c>
      <c r="O122" s="15">
        <v>1959.6</v>
      </c>
    </row>
    <row r="123" spans="2:15">
      <c r="B123" s="13" t="s">
        <v>148</v>
      </c>
      <c r="C123" s="15">
        <v>99.6</v>
      </c>
      <c r="D123" s="15">
        <v>122.8</v>
      </c>
      <c r="E123" s="15">
        <v>211.7</v>
      </c>
      <c r="F123" s="15">
        <v>260.60000000000002</v>
      </c>
      <c r="G123" s="15">
        <v>284.8</v>
      </c>
      <c r="H123" s="15">
        <v>573.5</v>
      </c>
      <c r="I123" s="15">
        <v>528.4</v>
      </c>
      <c r="J123" s="15">
        <v>266.39999999999998</v>
      </c>
      <c r="K123" s="15">
        <v>290.3</v>
      </c>
      <c r="L123" s="15">
        <v>130.5</v>
      </c>
      <c r="M123" s="15">
        <v>103.5</v>
      </c>
      <c r="N123" s="15">
        <v>78</v>
      </c>
      <c r="O123" s="15">
        <v>2962.6</v>
      </c>
    </row>
    <row r="124" spans="2:15">
      <c r="B124" s="13" t="s">
        <v>149</v>
      </c>
      <c r="C124" s="15">
        <v>60.4</v>
      </c>
      <c r="D124" s="15">
        <v>77.5</v>
      </c>
      <c r="E124" s="15">
        <v>134.4</v>
      </c>
      <c r="F124" s="15">
        <v>157.69999999999999</v>
      </c>
      <c r="G124" s="15">
        <v>185.8</v>
      </c>
      <c r="H124" s="15">
        <v>434.7</v>
      </c>
      <c r="I124" s="15">
        <v>376.4</v>
      </c>
      <c r="J124" s="15">
        <v>182.2</v>
      </c>
      <c r="K124" s="15">
        <v>176.8</v>
      </c>
      <c r="L124" s="15">
        <v>86.1</v>
      </c>
      <c r="M124" s="15">
        <v>71.400000000000006</v>
      </c>
      <c r="N124" s="15">
        <v>49.4</v>
      </c>
      <c r="O124" s="15">
        <v>1992.7</v>
      </c>
    </row>
    <row r="125" spans="2:15">
      <c r="B125" s="13" t="s">
        <v>150</v>
      </c>
      <c r="C125" s="15">
        <v>96.4</v>
      </c>
      <c r="D125" s="15">
        <v>127.1</v>
      </c>
      <c r="E125" s="15">
        <v>222.3</v>
      </c>
      <c r="F125" s="15">
        <v>254.9</v>
      </c>
      <c r="G125" s="15">
        <v>288.5</v>
      </c>
      <c r="H125" s="15">
        <v>672.4</v>
      </c>
      <c r="I125" s="15">
        <v>640.4</v>
      </c>
      <c r="J125" s="15">
        <v>346.1</v>
      </c>
      <c r="K125" s="15">
        <v>281.3</v>
      </c>
      <c r="L125" s="15">
        <v>145.80000000000001</v>
      </c>
      <c r="M125" s="15">
        <v>99</v>
      </c>
      <c r="N125" s="15">
        <v>75.599999999999994</v>
      </c>
      <c r="O125" s="15">
        <v>3249.8</v>
      </c>
    </row>
    <row r="126" spans="2:15">
      <c r="B126" s="13" t="s">
        <v>151</v>
      </c>
      <c r="C126" s="15">
        <v>60.8</v>
      </c>
      <c r="D126" s="15">
        <v>84.6</v>
      </c>
      <c r="E126" s="15">
        <v>166.6</v>
      </c>
      <c r="F126" s="15">
        <v>216.3</v>
      </c>
      <c r="G126" s="15">
        <v>234</v>
      </c>
      <c r="H126" s="15">
        <v>374</v>
      </c>
      <c r="I126" s="15">
        <v>270.10000000000002</v>
      </c>
      <c r="J126" s="15">
        <v>265.89999999999998</v>
      </c>
      <c r="K126" s="15">
        <v>331.2</v>
      </c>
      <c r="L126" s="15">
        <v>182.3</v>
      </c>
      <c r="M126" s="15">
        <v>90.8</v>
      </c>
      <c r="N126" s="15">
        <v>40.799999999999997</v>
      </c>
      <c r="O126" s="15">
        <v>2317.1999999999998</v>
      </c>
    </row>
    <row r="127" spans="2:15">
      <c r="B127" s="13" t="s">
        <v>152</v>
      </c>
      <c r="C127" s="15">
        <v>84.9</v>
      </c>
      <c r="D127" s="15">
        <v>94.3</v>
      </c>
      <c r="E127" s="15">
        <v>144.19999999999999</v>
      </c>
      <c r="F127" s="15">
        <v>177.4</v>
      </c>
      <c r="G127" s="15">
        <v>188.3</v>
      </c>
      <c r="H127" s="15">
        <v>403</v>
      </c>
      <c r="I127" s="15">
        <v>362.9</v>
      </c>
      <c r="J127" s="15">
        <v>206.8</v>
      </c>
      <c r="K127" s="15">
        <v>209.7</v>
      </c>
      <c r="L127" s="15">
        <v>103.9</v>
      </c>
      <c r="M127" s="15">
        <v>84.3</v>
      </c>
      <c r="N127" s="15">
        <v>68.5</v>
      </c>
      <c r="O127" s="15">
        <v>2128.1999999999998</v>
      </c>
    </row>
    <row r="128" spans="2:15">
      <c r="B128" s="13" t="s">
        <v>153</v>
      </c>
      <c r="C128" s="15">
        <v>73</v>
      </c>
      <c r="D128" s="15">
        <v>96.7</v>
      </c>
      <c r="E128" s="15">
        <v>169.8</v>
      </c>
      <c r="F128" s="15">
        <v>208</v>
      </c>
      <c r="G128" s="15">
        <v>230.8</v>
      </c>
      <c r="H128" s="15">
        <v>515.6</v>
      </c>
      <c r="I128" s="15">
        <v>455.2</v>
      </c>
      <c r="J128" s="15">
        <v>207.4</v>
      </c>
      <c r="K128" s="15">
        <v>211.2</v>
      </c>
      <c r="L128" s="15">
        <v>99.1</v>
      </c>
      <c r="M128" s="15">
        <v>77.599999999999994</v>
      </c>
      <c r="N128" s="15">
        <v>62.6</v>
      </c>
      <c r="O128" s="15">
        <v>2406.8000000000002</v>
      </c>
    </row>
    <row r="129" spans="2:15">
      <c r="B129" s="13" t="s">
        <v>154</v>
      </c>
      <c r="C129" s="15">
        <v>79.400000000000006</v>
      </c>
      <c r="D129" s="15">
        <v>104.9</v>
      </c>
      <c r="E129" s="15">
        <v>180.7</v>
      </c>
      <c r="F129" s="15">
        <v>227.7</v>
      </c>
      <c r="G129" s="15">
        <v>232.2</v>
      </c>
      <c r="H129" s="15">
        <v>442.9</v>
      </c>
      <c r="I129" s="15">
        <v>313.5</v>
      </c>
      <c r="J129" s="15">
        <v>224.4</v>
      </c>
      <c r="K129" s="15">
        <v>227.4</v>
      </c>
      <c r="L129" s="15">
        <v>104.6</v>
      </c>
      <c r="M129" s="15">
        <v>73.8</v>
      </c>
      <c r="N129" s="15">
        <v>67.5</v>
      </c>
      <c r="O129" s="15">
        <v>2279</v>
      </c>
    </row>
    <row r="130" spans="2:15">
      <c r="B130" s="13" t="s">
        <v>155</v>
      </c>
      <c r="C130" s="15">
        <v>63.8</v>
      </c>
      <c r="D130" s="15">
        <v>94.5</v>
      </c>
      <c r="E130" s="15">
        <v>174.8</v>
      </c>
      <c r="F130" s="15">
        <v>214.2</v>
      </c>
      <c r="G130" s="15">
        <v>225.5</v>
      </c>
      <c r="H130" s="15">
        <v>455.1</v>
      </c>
      <c r="I130" s="15">
        <v>364.7</v>
      </c>
      <c r="J130" s="15">
        <v>341.2</v>
      </c>
      <c r="K130" s="15">
        <v>277.8</v>
      </c>
      <c r="L130" s="15">
        <v>118</v>
      </c>
      <c r="M130" s="15">
        <v>68.2</v>
      </c>
      <c r="N130" s="15">
        <v>51.1</v>
      </c>
      <c r="O130" s="15">
        <v>2448.8000000000002</v>
      </c>
    </row>
    <row r="131" spans="2:15">
      <c r="B131" s="13" t="s">
        <v>156</v>
      </c>
      <c r="C131" s="15">
        <v>71.8</v>
      </c>
      <c r="D131" s="15">
        <v>89.5</v>
      </c>
      <c r="E131" s="15">
        <v>180.2</v>
      </c>
      <c r="F131" s="15">
        <v>217.8</v>
      </c>
      <c r="G131" s="15">
        <v>250.3</v>
      </c>
      <c r="H131" s="15">
        <v>417.5</v>
      </c>
      <c r="I131" s="15">
        <v>303.89999999999998</v>
      </c>
      <c r="J131" s="15">
        <v>269.10000000000002</v>
      </c>
      <c r="K131" s="15">
        <v>336.9</v>
      </c>
      <c r="L131" s="15">
        <v>179.7</v>
      </c>
      <c r="M131" s="15">
        <v>88.7</v>
      </c>
      <c r="N131" s="15">
        <v>51.8</v>
      </c>
      <c r="O131" s="15">
        <v>2457</v>
      </c>
    </row>
    <row r="132" spans="2:15">
      <c r="B132" s="13" t="s">
        <v>157</v>
      </c>
      <c r="C132" s="15">
        <v>93.5</v>
      </c>
      <c r="D132" s="15">
        <v>115.7</v>
      </c>
      <c r="E132" s="15">
        <v>164.2</v>
      </c>
      <c r="F132" s="15">
        <v>222.8</v>
      </c>
      <c r="G132" s="15">
        <v>219.4</v>
      </c>
      <c r="H132" s="15">
        <v>371.5</v>
      </c>
      <c r="I132" s="15">
        <v>260.89999999999998</v>
      </c>
      <c r="J132" s="15">
        <v>175</v>
      </c>
      <c r="K132" s="15">
        <v>227.5</v>
      </c>
      <c r="L132" s="15">
        <v>103.6</v>
      </c>
      <c r="M132" s="15">
        <v>92.1</v>
      </c>
      <c r="N132" s="15">
        <v>92.9</v>
      </c>
      <c r="O132" s="15">
        <v>2139.1</v>
      </c>
    </row>
    <row r="133" spans="2:15">
      <c r="B133" s="13" t="s">
        <v>158</v>
      </c>
      <c r="C133" s="15">
        <v>77.8</v>
      </c>
      <c r="D133" s="15">
        <v>123.7</v>
      </c>
      <c r="E133" s="15">
        <v>214.7</v>
      </c>
      <c r="F133" s="15">
        <v>264.10000000000002</v>
      </c>
      <c r="G133" s="15">
        <v>277.2</v>
      </c>
      <c r="H133" s="15">
        <v>449.7</v>
      </c>
      <c r="I133" s="15">
        <v>275.3</v>
      </c>
      <c r="J133" s="15">
        <v>233.9</v>
      </c>
      <c r="K133" s="15">
        <v>313.60000000000002</v>
      </c>
      <c r="L133" s="15">
        <v>192.6</v>
      </c>
      <c r="M133" s="15">
        <v>112.2</v>
      </c>
      <c r="N133" s="15">
        <v>63.7</v>
      </c>
      <c r="O133" s="15">
        <v>2598.4</v>
      </c>
    </row>
    <row r="134" spans="2:15">
      <c r="B134" s="13" t="s">
        <v>159</v>
      </c>
      <c r="C134" s="15">
        <v>257.3</v>
      </c>
      <c r="D134" s="15">
        <v>272.89999999999998</v>
      </c>
      <c r="E134" s="15">
        <v>427</v>
      </c>
      <c r="F134" s="15">
        <v>425.6</v>
      </c>
      <c r="G134" s="15">
        <v>454.6</v>
      </c>
      <c r="H134" s="15">
        <v>697.1</v>
      </c>
      <c r="I134" s="15">
        <v>324.89999999999998</v>
      </c>
      <c r="J134" s="15">
        <v>296</v>
      </c>
      <c r="K134" s="15">
        <v>398.6</v>
      </c>
      <c r="L134" s="15">
        <v>303.8</v>
      </c>
      <c r="M134" s="15">
        <v>270.60000000000002</v>
      </c>
      <c r="N134" s="15">
        <v>230.4</v>
      </c>
      <c r="O134" s="15">
        <v>4358.7</v>
      </c>
    </row>
    <row r="135" spans="2:15">
      <c r="B135" s="13" t="s">
        <v>160</v>
      </c>
      <c r="C135" s="15">
        <v>96.1</v>
      </c>
      <c r="D135" s="15">
        <v>112.5</v>
      </c>
      <c r="E135" s="15">
        <v>175.3</v>
      </c>
      <c r="F135" s="15">
        <v>223.8</v>
      </c>
      <c r="G135" s="15">
        <v>260</v>
      </c>
      <c r="H135" s="15">
        <v>416.4</v>
      </c>
      <c r="I135" s="15">
        <v>213.2</v>
      </c>
      <c r="J135" s="15">
        <v>195.6</v>
      </c>
      <c r="K135" s="15">
        <v>271.10000000000002</v>
      </c>
      <c r="L135" s="15">
        <v>154.1</v>
      </c>
      <c r="M135" s="15">
        <v>124.8</v>
      </c>
      <c r="N135" s="15">
        <v>84.7</v>
      </c>
      <c r="O135" s="15">
        <v>2321.6999999999998</v>
      </c>
    </row>
    <row r="136" spans="2:15">
      <c r="B136" s="13" t="s">
        <v>161</v>
      </c>
      <c r="C136" s="15">
        <v>86.8</v>
      </c>
      <c r="D136" s="15">
        <v>93.6</v>
      </c>
      <c r="E136" s="15">
        <v>139.80000000000001</v>
      </c>
      <c r="F136" s="15">
        <v>171.8</v>
      </c>
      <c r="G136" s="15">
        <v>183.9</v>
      </c>
      <c r="H136" s="15">
        <v>387.1</v>
      </c>
      <c r="I136" s="15">
        <v>311.3</v>
      </c>
      <c r="J136" s="15">
        <v>206.4</v>
      </c>
      <c r="K136" s="15">
        <v>190.7</v>
      </c>
      <c r="L136" s="15">
        <v>90.8</v>
      </c>
      <c r="M136" s="15">
        <v>90.2</v>
      </c>
      <c r="N136" s="15">
        <v>75.5</v>
      </c>
      <c r="O136" s="15">
        <v>2027.9</v>
      </c>
    </row>
    <row r="137" spans="2:15">
      <c r="B137" s="13" t="s">
        <v>162</v>
      </c>
      <c r="C137" s="15">
        <v>101.4</v>
      </c>
      <c r="D137" s="15">
        <v>118.1</v>
      </c>
      <c r="E137" s="15">
        <v>174.1</v>
      </c>
      <c r="F137" s="15">
        <v>236.3</v>
      </c>
      <c r="G137" s="15">
        <v>248.6</v>
      </c>
      <c r="H137" s="15">
        <v>368.5</v>
      </c>
      <c r="I137" s="15">
        <v>312.2</v>
      </c>
      <c r="J137" s="15">
        <v>232.4</v>
      </c>
      <c r="K137" s="15">
        <v>274.60000000000002</v>
      </c>
      <c r="L137" s="15">
        <v>105.4</v>
      </c>
      <c r="M137" s="15">
        <v>113.6</v>
      </c>
      <c r="N137" s="15">
        <v>82</v>
      </c>
      <c r="O137" s="15">
        <v>2367</v>
      </c>
    </row>
    <row r="138" spans="2:15">
      <c r="B138" s="13" t="s">
        <v>163</v>
      </c>
      <c r="C138" s="15">
        <v>51.6</v>
      </c>
      <c r="D138" s="15">
        <v>61.3</v>
      </c>
      <c r="E138" s="15">
        <v>93.5</v>
      </c>
      <c r="F138" s="15">
        <v>113.8</v>
      </c>
      <c r="G138" s="15">
        <v>128.4</v>
      </c>
      <c r="H138" s="15">
        <v>240.5</v>
      </c>
      <c r="I138" s="15">
        <v>162.9</v>
      </c>
      <c r="J138" s="15">
        <v>102.3</v>
      </c>
      <c r="K138" s="15">
        <v>148.1</v>
      </c>
      <c r="L138" s="15">
        <v>99.5</v>
      </c>
      <c r="M138" s="15">
        <v>62.6</v>
      </c>
      <c r="N138" s="15">
        <v>38.799999999999997</v>
      </c>
      <c r="O138" s="15">
        <v>1303.0999999999999</v>
      </c>
    </row>
    <row r="139" spans="2:15">
      <c r="B139" s="13" t="s">
        <v>164</v>
      </c>
      <c r="C139" s="15">
        <v>38.799999999999997</v>
      </c>
      <c r="D139" s="15">
        <v>45.9</v>
      </c>
      <c r="E139" s="15">
        <v>75.900000000000006</v>
      </c>
      <c r="F139" s="15">
        <v>92.1</v>
      </c>
      <c r="G139" s="15">
        <v>107.4</v>
      </c>
      <c r="H139" s="15">
        <v>164.3</v>
      </c>
      <c r="I139" s="15">
        <v>130.19999999999999</v>
      </c>
      <c r="J139" s="15">
        <v>85.1</v>
      </c>
      <c r="K139" s="15">
        <v>168.1</v>
      </c>
      <c r="L139" s="15">
        <v>98.6</v>
      </c>
      <c r="M139" s="15">
        <v>58.3</v>
      </c>
      <c r="N139" s="15">
        <v>31.7</v>
      </c>
      <c r="O139" s="15">
        <v>1090.7</v>
      </c>
    </row>
    <row r="140" spans="2:15">
      <c r="B140" s="13" t="s">
        <v>165</v>
      </c>
      <c r="C140" s="15">
        <v>39.299999999999997</v>
      </c>
      <c r="D140" s="15">
        <v>47.6</v>
      </c>
      <c r="E140" s="15">
        <v>73.3</v>
      </c>
      <c r="F140" s="15">
        <v>86.4</v>
      </c>
      <c r="G140" s="15">
        <v>100.1</v>
      </c>
      <c r="H140" s="15">
        <v>158.5</v>
      </c>
      <c r="I140" s="15">
        <v>134.6</v>
      </c>
      <c r="J140" s="15">
        <v>92.3</v>
      </c>
      <c r="K140" s="15">
        <v>187.2</v>
      </c>
      <c r="L140" s="15">
        <v>108.2</v>
      </c>
      <c r="M140" s="15">
        <v>62.4</v>
      </c>
      <c r="N140" s="15">
        <v>33.799999999999997</v>
      </c>
      <c r="O140" s="15">
        <v>1123.5999999999999</v>
      </c>
    </row>
    <row r="141" spans="2:15">
      <c r="B141" s="13" t="s">
        <v>166</v>
      </c>
      <c r="C141" s="15">
        <v>60.9</v>
      </c>
      <c r="D141" s="15">
        <v>72.5</v>
      </c>
      <c r="E141" s="15">
        <v>108.5</v>
      </c>
      <c r="F141" s="15">
        <v>125.9</v>
      </c>
      <c r="G141" s="15">
        <v>145</v>
      </c>
      <c r="H141" s="15">
        <v>281.60000000000002</v>
      </c>
      <c r="I141" s="15">
        <v>221.9</v>
      </c>
      <c r="J141" s="15">
        <v>186</v>
      </c>
      <c r="K141" s="15">
        <v>212.7</v>
      </c>
      <c r="L141" s="15">
        <v>110.7</v>
      </c>
      <c r="M141" s="15">
        <v>75.7</v>
      </c>
      <c r="N141" s="15">
        <v>52.9</v>
      </c>
      <c r="O141" s="15">
        <v>1654.2</v>
      </c>
    </row>
    <row r="142" spans="2:15">
      <c r="B142" s="13" t="s">
        <v>167</v>
      </c>
      <c r="C142" s="15">
        <v>61.7</v>
      </c>
      <c r="D142" s="15">
        <v>102.4</v>
      </c>
      <c r="E142" s="15">
        <v>182.9</v>
      </c>
      <c r="F142" s="15">
        <v>261.7</v>
      </c>
      <c r="G142" s="15">
        <v>260.89999999999998</v>
      </c>
      <c r="H142" s="15">
        <v>373.2</v>
      </c>
      <c r="I142" s="15">
        <v>315</v>
      </c>
      <c r="J142" s="15">
        <v>316.8</v>
      </c>
      <c r="K142" s="15">
        <v>404.3</v>
      </c>
      <c r="L142" s="15">
        <v>159.4</v>
      </c>
      <c r="M142" s="15">
        <v>136.9</v>
      </c>
      <c r="N142" s="15">
        <v>52</v>
      </c>
      <c r="O142" s="15">
        <v>2627</v>
      </c>
    </row>
    <row r="143" spans="2:15">
      <c r="B143" s="13" t="s">
        <v>168</v>
      </c>
      <c r="C143" s="15">
        <v>123.8</v>
      </c>
      <c r="D143" s="15">
        <v>145.9</v>
      </c>
      <c r="E143" s="15">
        <v>207.8</v>
      </c>
      <c r="F143" s="15">
        <v>210.9</v>
      </c>
      <c r="G143" s="15">
        <v>265.2</v>
      </c>
      <c r="H143" s="15">
        <v>449.5</v>
      </c>
      <c r="I143" s="15">
        <v>446</v>
      </c>
      <c r="J143" s="15">
        <v>507.5</v>
      </c>
      <c r="K143" s="15">
        <v>547.79999999999995</v>
      </c>
      <c r="L143" s="15">
        <v>217.1</v>
      </c>
      <c r="M143" s="15">
        <v>153</v>
      </c>
      <c r="N143" s="15">
        <v>90.8</v>
      </c>
      <c r="O143" s="15">
        <v>3075.7</v>
      </c>
    </row>
    <row r="144" spans="2:15">
      <c r="B144" s="13" t="s">
        <v>169</v>
      </c>
      <c r="C144" s="15">
        <v>42.6</v>
      </c>
      <c r="D144" s="15">
        <v>57.1</v>
      </c>
      <c r="E144" s="15">
        <v>85.4</v>
      </c>
      <c r="F144" s="15">
        <v>115.1</v>
      </c>
      <c r="G144" s="15">
        <v>138.69999999999999</v>
      </c>
      <c r="H144" s="15">
        <v>205.7</v>
      </c>
      <c r="I144" s="15">
        <v>161.4</v>
      </c>
      <c r="J144" s="15">
        <v>172.1</v>
      </c>
      <c r="K144" s="15">
        <v>284.2</v>
      </c>
      <c r="L144" s="15">
        <v>137.1</v>
      </c>
      <c r="M144" s="15">
        <v>102.2</v>
      </c>
      <c r="N144" s="15">
        <v>39.299999999999997</v>
      </c>
      <c r="O144" s="15">
        <v>1540.7</v>
      </c>
    </row>
    <row r="145" spans="2:15">
      <c r="B145" s="13" t="s">
        <v>170</v>
      </c>
      <c r="C145" s="15">
        <v>63.3</v>
      </c>
      <c r="D145" s="15">
        <v>86.1</v>
      </c>
      <c r="E145" s="15">
        <v>132.6</v>
      </c>
      <c r="F145" s="15">
        <v>166.1</v>
      </c>
      <c r="G145" s="15">
        <v>190.1</v>
      </c>
      <c r="H145" s="15">
        <v>321.2</v>
      </c>
      <c r="I145" s="15">
        <v>239.9</v>
      </c>
      <c r="J145" s="15">
        <v>257.3</v>
      </c>
      <c r="K145" s="15">
        <v>249.3</v>
      </c>
      <c r="L145" s="15">
        <v>135.19999999999999</v>
      </c>
      <c r="M145" s="15">
        <v>94.5</v>
      </c>
      <c r="N145" s="15">
        <v>55.3</v>
      </c>
      <c r="O145" s="15">
        <v>1990.8</v>
      </c>
    </row>
    <row r="146" spans="2:15">
      <c r="B146" s="13" t="s">
        <v>171</v>
      </c>
      <c r="C146" s="15">
        <v>89.3</v>
      </c>
      <c r="D146" s="15">
        <v>124.5</v>
      </c>
      <c r="E146" s="15">
        <v>194.5</v>
      </c>
      <c r="F146" s="15">
        <v>219.9</v>
      </c>
      <c r="G146" s="15">
        <v>235</v>
      </c>
      <c r="H146" s="15">
        <v>335.8</v>
      </c>
      <c r="I146" s="15">
        <v>209.5</v>
      </c>
      <c r="J146" s="15">
        <v>245</v>
      </c>
      <c r="K146" s="15">
        <v>346.8</v>
      </c>
      <c r="L146" s="15">
        <v>242.6</v>
      </c>
      <c r="M146" s="15">
        <v>128.30000000000001</v>
      </c>
      <c r="N146" s="15">
        <v>70.3</v>
      </c>
      <c r="O146" s="15">
        <v>2421</v>
      </c>
    </row>
    <row r="147" spans="2:15">
      <c r="B147" s="13" t="s">
        <v>172</v>
      </c>
      <c r="C147" s="15">
        <v>85.1</v>
      </c>
      <c r="D147" s="15">
        <v>113.2</v>
      </c>
      <c r="E147" s="15">
        <v>164.2</v>
      </c>
      <c r="F147" s="15">
        <v>219.4</v>
      </c>
      <c r="G147" s="15">
        <v>242.3</v>
      </c>
      <c r="H147" s="15">
        <v>326.10000000000002</v>
      </c>
      <c r="I147" s="15">
        <v>243.3</v>
      </c>
      <c r="J147" s="15">
        <v>216.4</v>
      </c>
      <c r="K147" s="15">
        <v>331</v>
      </c>
      <c r="L147" s="15">
        <v>201.7</v>
      </c>
      <c r="M147" s="15">
        <v>151.5</v>
      </c>
      <c r="N147" s="15">
        <v>70.2</v>
      </c>
      <c r="O147" s="15">
        <v>2358.3000000000002</v>
      </c>
    </row>
    <row r="148" spans="2:15">
      <c r="B148" s="13" t="s">
        <v>173</v>
      </c>
      <c r="C148" s="15">
        <v>187</v>
      </c>
      <c r="D148" s="15">
        <v>166.5</v>
      </c>
      <c r="E148" s="15">
        <v>227.6</v>
      </c>
      <c r="F148" s="15">
        <v>235.7</v>
      </c>
      <c r="G148" s="15">
        <v>276.7</v>
      </c>
      <c r="H148" s="15">
        <v>401.2</v>
      </c>
      <c r="I148" s="15">
        <v>227.8</v>
      </c>
      <c r="J148" s="15">
        <v>276.7</v>
      </c>
      <c r="K148" s="15">
        <v>341.2</v>
      </c>
      <c r="L148" s="15">
        <v>238.7</v>
      </c>
      <c r="M148" s="15">
        <v>176.2</v>
      </c>
      <c r="N148" s="15">
        <v>158.19999999999999</v>
      </c>
      <c r="O148" s="15">
        <v>2913.5</v>
      </c>
    </row>
    <row r="149" spans="2:15">
      <c r="B149" s="13" t="s">
        <v>174</v>
      </c>
      <c r="C149" s="15">
        <v>213.4</v>
      </c>
      <c r="D149" s="15">
        <v>164.5</v>
      </c>
      <c r="E149" s="15">
        <v>153.69999999999999</v>
      </c>
      <c r="F149" s="15">
        <v>181.6</v>
      </c>
      <c r="G149" s="15">
        <v>230</v>
      </c>
      <c r="H149" s="15">
        <v>171.7</v>
      </c>
      <c r="I149" s="15">
        <v>129.9</v>
      </c>
      <c r="J149" s="15">
        <v>215.7</v>
      </c>
      <c r="K149" s="15">
        <v>242.3</v>
      </c>
      <c r="L149" s="15">
        <v>243.3</v>
      </c>
      <c r="M149" s="15">
        <v>234.2</v>
      </c>
      <c r="N149" s="15">
        <v>183.2</v>
      </c>
      <c r="O149" s="15">
        <v>2363.5</v>
      </c>
    </row>
    <row r="150" spans="2:15">
      <c r="B150" s="13" t="s">
        <v>175</v>
      </c>
      <c r="C150" s="15">
        <v>193.9</v>
      </c>
      <c r="D150" s="15">
        <v>169.7</v>
      </c>
      <c r="E150" s="15">
        <v>157</v>
      </c>
      <c r="F150" s="15">
        <v>178.6</v>
      </c>
      <c r="G150" s="15">
        <v>208.4</v>
      </c>
      <c r="H150" s="15">
        <v>177</v>
      </c>
      <c r="I150" s="15">
        <v>169</v>
      </c>
      <c r="J150" s="15">
        <v>261.7</v>
      </c>
      <c r="K150" s="15">
        <v>239</v>
      </c>
      <c r="L150" s="15">
        <v>225.7</v>
      </c>
      <c r="M150" s="15">
        <v>210.1</v>
      </c>
      <c r="N150" s="15">
        <v>152.5</v>
      </c>
      <c r="O150" s="15">
        <v>2342.3000000000002</v>
      </c>
    </row>
    <row r="151" spans="2:15">
      <c r="B151" s="13" t="s">
        <v>176</v>
      </c>
      <c r="C151" s="15">
        <v>139.69999999999999</v>
      </c>
      <c r="D151" s="15">
        <v>122.5</v>
      </c>
      <c r="E151" s="15">
        <v>128.69999999999999</v>
      </c>
      <c r="F151" s="15">
        <v>153.9</v>
      </c>
      <c r="G151" s="15">
        <v>221.4</v>
      </c>
      <c r="H151" s="15">
        <v>185.7</v>
      </c>
      <c r="I151" s="15">
        <v>160.19999999999999</v>
      </c>
      <c r="J151" s="15">
        <v>248.5</v>
      </c>
      <c r="K151" s="15">
        <v>227.7</v>
      </c>
      <c r="L151" s="15">
        <v>183.2</v>
      </c>
      <c r="M151" s="15">
        <v>158.69999999999999</v>
      </c>
      <c r="N151" s="15">
        <v>130.9</v>
      </c>
      <c r="O151" s="15">
        <v>2061</v>
      </c>
    </row>
    <row r="152" spans="2:15">
      <c r="B152" s="13" t="s">
        <v>177</v>
      </c>
      <c r="C152" s="15">
        <v>144.69999999999999</v>
      </c>
      <c r="D152" s="15">
        <v>138.19999999999999</v>
      </c>
      <c r="E152" s="15">
        <v>132.19999999999999</v>
      </c>
      <c r="F152" s="15">
        <v>174.8</v>
      </c>
      <c r="G152" s="15">
        <v>209.3</v>
      </c>
      <c r="H152" s="15">
        <v>176.8</v>
      </c>
      <c r="I152" s="15">
        <v>137.9</v>
      </c>
      <c r="J152" s="15">
        <v>252</v>
      </c>
      <c r="K152" s="15">
        <v>203.9</v>
      </c>
      <c r="L152" s="15">
        <v>174.2</v>
      </c>
      <c r="M152" s="15">
        <v>139.19999999999999</v>
      </c>
      <c r="N152" s="15">
        <v>136.1</v>
      </c>
      <c r="O152" s="15">
        <v>2019.3</v>
      </c>
    </row>
    <row r="153" spans="2:15">
      <c r="B153" s="13" t="s">
        <v>178</v>
      </c>
      <c r="C153" s="15">
        <v>150.30000000000001</v>
      </c>
      <c r="D153" s="15">
        <v>152.4</v>
      </c>
      <c r="E153" s="15">
        <v>199.3</v>
      </c>
      <c r="F153" s="15">
        <v>204.3</v>
      </c>
      <c r="G153" s="15">
        <v>265.7</v>
      </c>
      <c r="H153" s="15">
        <v>249.7</v>
      </c>
      <c r="I153" s="15">
        <v>138.1</v>
      </c>
      <c r="J153" s="15">
        <v>203.4</v>
      </c>
      <c r="K153" s="15">
        <v>163.9</v>
      </c>
      <c r="L153" s="15">
        <v>157.6</v>
      </c>
      <c r="M153" s="15">
        <v>133</v>
      </c>
      <c r="N153" s="15">
        <v>120.5</v>
      </c>
      <c r="O153" s="15">
        <v>2138</v>
      </c>
    </row>
    <row r="154" spans="2:15">
      <c r="B154" s="13" t="s">
        <v>179</v>
      </c>
      <c r="C154" s="15">
        <v>114.5</v>
      </c>
      <c r="D154" s="15">
        <v>125.2</v>
      </c>
      <c r="E154" s="15">
        <v>159.6</v>
      </c>
      <c r="F154" s="15">
        <v>180.7</v>
      </c>
      <c r="G154" s="15">
        <v>233.8</v>
      </c>
      <c r="H154" s="15">
        <v>211.6</v>
      </c>
      <c r="I154" s="15">
        <v>176.1</v>
      </c>
      <c r="J154" s="15">
        <v>247.2</v>
      </c>
      <c r="K154" s="15">
        <v>200.3</v>
      </c>
      <c r="L154" s="15">
        <v>162.9</v>
      </c>
      <c r="M154" s="15">
        <v>124.1</v>
      </c>
      <c r="N154" s="15">
        <v>100.7</v>
      </c>
      <c r="O154" s="15">
        <v>2036.9</v>
      </c>
    </row>
    <row r="155" spans="2:15">
      <c r="B155" s="13" t="s">
        <v>180</v>
      </c>
      <c r="C155" s="15">
        <v>120.2</v>
      </c>
      <c r="D155" s="15">
        <v>116</v>
      </c>
      <c r="E155" s="15">
        <v>157</v>
      </c>
      <c r="F155" s="15">
        <v>205</v>
      </c>
      <c r="G155" s="15">
        <v>205.4</v>
      </c>
      <c r="H155" s="15">
        <v>264.2</v>
      </c>
      <c r="I155" s="15">
        <v>176.6</v>
      </c>
      <c r="J155" s="15">
        <v>186</v>
      </c>
      <c r="K155" s="15">
        <v>164.9</v>
      </c>
      <c r="L155" s="15">
        <v>159.6</v>
      </c>
      <c r="M155" s="15">
        <v>135</v>
      </c>
      <c r="N155" s="15">
        <v>100.1</v>
      </c>
      <c r="O155" s="15">
        <v>1983.1</v>
      </c>
    </row>
    <row r="156" spans="2:15">
      <c r="B156" s="13" t="s">
        <v>181</v>
      </c>
      <c r="C156" s="15">
        <v>101.3</v>
      </c>
      <c r="D156" s="15">
        <v>88.6</v>
      </c>
      <c r="E156" s="15">
        <v>89.8</v>
      </c>
      <c r="F156" s="15">
        <v>117.3</v>
      </c>
      <c r="G156" s="15">
        <v>182.1</v>
      </c>
      <c r="H156" s="15">
        <v>192.7</v>
      </c>
      <c r="I156" s="15">
        <v>135.80000000000001</v>
      </c>
      <c r="J156" s="15">
        <v>197.9</v>
      </c>
      <c r="K156" s="15">
        <v>123.9</v>
      </c>
      <c r="L156" s="15">
        <v>179</v>
      </c>
      <c r="M156" s="15">
        <v>123.9</v>
      </c>
      <c r="N156" s="15">
        <v>117.5</v>
      </c>
      <c r="O156" s="15">
        <v>1649.8</v>
      </c>
    </row>
    <row r="157" spans="2:15">
      <c r="B157" s="13" t="s">
        <v>182</v>
      </c>
      <c r="C157" s="15">
        <v>68.400000000000006</v>
      </c>
      <c r="D157" s="15">
        <v>61.4</v>
      </c>
      <c r="E157" s="15">
        <v>65.099999999999994</v>
      </c>
      <c r="F157" s="15">
        <v>106.5</v>
      </c>
      <c r="G157" s="15">
        <v>174.4</v>
      </c>
      <c r="H157" s="15">
        <v>118.6</v>
      </c>
      <c r="I157" s="15">
        <v>79</v>
      </c>
      <c r="J157" s="15">
        <v>110.7</v>
      </c>
      <c r="K157" s="15">
        <v>106.6</v>
      </c>
      <c r="L157" s="15">
        <v>126.9</v>
      </c>
      <c r="M157" s="15">
        <v>151.30000000000001</v>
      </c>
      <c r="N157" s="15">
        <v>107.9</v>
      </c>
      <c r="O157" s="15">
        <v>1276.7</v>
      </c>
    </row>
    <row r="158" spans="2:15">
      <c r="B158" s="13" t="s">
        <v>183</v>
      </c>
      <c r="C158" s="15">
        <v>81.099999999999994</v>
      </c>
      <c r="D158" s="15">
        <v>42.1</v>
      </c>
      <c r="E158" s="15">
        <v>51.4</v>
      </c>
      <c r="F158" s="15">
        <v>69.2</v>
      </c>
      <c r="G158" s="15">
        <v>70.8</v>
      </c>
      <c r="H158" s="15">
        <v>59.2</v>
      </c>
      <c r="I158" s="15">
        <v>166.9</v>
      </c>
      <c r="J158" s="15">
        <v>166.2</v>
      </c>
      <c r="K158" s="15">
        <v>107.5</v>
      </c>
      <c r="L158" s="15">
        <v>86.8</v>
      </c>
      <c r="M158" s="15">
        <v>81.099999999999994</v>
      </c>
      <c r="N158" s="15">
        <v>95.9</v>
      </c>
      <c r="O158" s="15">
        <v>1078.2</v>
      </c>
    </row>
    <row r="178" spans="2:16">
      <c r="B178" s="14" t="s">
        <v>13</v>
      </c>
      <c r="C178" s="14" t="s">
        <v>14</v>
      </c>
      <c r="D178" s="14" t="s">
        <v>15</v>
      </c>
      <c r="E178" s="14" t="s">
        <v>16</v>
      </c>
      <c r="F178" s="14" t="s">
        <v>17</v>
      </c>
      <c r="G178" s="14" t="s">
        <v>18</v>
      </c>
      <c r="H178" s="14" t="s">
        <v>19</v>
      </c>
      <c r="I178" s="14" t="s">
        <v>20</v>
      </c>
      <c r="J178" s="14" t="s">
        <v>21</v>
      </c>
      <c r="K178" s="14" t="s">
        <v>22</v>
      </c>
      <c r="L178" s="14" t="s">
        <v>23</v>
      </c>
      <c r="M178" s="14" t="s">
        <v>24</v>
      </c>
      <c r="N178" s="14" t="s">
        <v>25</v>
      </c>
      <c r="O178" s="16"/>
      <c r="P178" s="14" t="s">
        <v>13</v>
      </c>
    </row>
    <row r="179" spans="2:16">
      <c r="B179" s="14" t="s">
        <v>184</v>
      </c>
      <c r="C179" s="18">
        <v>60.4</v>
      </c>
      <c r="D179" s="18">
        <v>77.5</v>
      </c>
      <c r="E179" s="18">
        <v>134.4</v>
      </c>
      <c r="F179" s="18">
        <v>157.69999999999999</v>
      </c>
      <c r="G179" s="18">
        <v>185.8</v>
      </c>
      <c r="H179" s="18">
        <v>434.7</v>
      </c>
      <c r="I179" s="18">
        <v>376.4</v>
      </c>
      <c r="J179" s="18">
        <v>182.2</v>
      </c>
      <c r="K179" s="18">
        <v>176.8</v>
      </c>
      <c r="L179" s="18">
        <v>86.1</v>
      </c>
      <c r="M179" s="18">
        <v>71.400000000000006</v>
      </c>
      <c r="N179" s="18">
        <v>49.4</v>
      </c>
      <c r="O179" s="17"/>
      <c r="P179" s="14" t="s">
        <v>149</v>
      </c>
    </row>
    <row r="180" spans="2:16">
      <c r="B180" s="14" t="s">
        <v>185</v>
      </c>
      <c r="C180" s="18">
        <v>33.1</v>
      </c>
      <c r="D180" s="18">
        <v>48.4</v>
      </c>
      <c r="E180" s="18">
        <v>73</v>
      </c>
      <c r="F180" s="18">
        <v>98.1</v>
      </c>
      <c r="G180" s="18">
        <v>107.9</v>
      </c>
      <c r="H180" s="18">
        <v>137.9</v>
      </c>
      <c r="I180" s="18">
        <v>159.69999999999999</v>
      </c>
      <c r="J180" s="18">
        <v>174.2</v>
      </c>
      <c r="K180" s="18">
        <v>218.4</v>
      </c>
      <c r="L180" s="18">
        <v>99.2</v>
      </c>
      <c r="M180" s="18">
        <v>66.8</v>
      </c>
      <c r="N180" s="18">
        <v>26.4</v>
      </c>
      <c r="O180" s="17"/>
      <c r="P180" s="14" t="s">
        <v>61</v>
      </c>
    </row>
    <row r="181" spans="2:16">
      <c r="B181" s="14" t="s">
        <v>186</v>
      </c>
      <c r="C181" s="18">
        <v>180.3</v>
      </c>
      <c r="D181" s="18">
        <v>128</v>
      </c>
      <c r="E181" s="18">
        <v>104.6</v>
      </c>
      <c r="F181" s="18">
        <v>93.6</v>
      </c>
      <c r="G181" s="18">
        <v>103.3</v>
      </c>
      <c r="H181" s="18">
        <v>128.30000000000001</v>
      </c>
      <c r="I181" s="18">
        <v>178.2</v>
      </c>
      <c r="J181" s="18">
        <v>142.69999999999999</v>
      </c>
      <c r="K181" s="18">
        <v>163</v>
      </c>
      <c r="L181" s="18">
        <v>148.9</v>
      </c>
      <c r="M181" s="18">
        <v>200.6</v>
      </c>
      <c r="N181" s="18">
        <v>204.4</v>
      </c>
      <c r="O181" s="17"/>
      <c r="P181" s="14" t="s">
        <v>68</v>
      </c>
    </row>
    <row r="182" spans="2:16">
      <c r="O182" s="16"/>
    </row>
  </sheetData>
  <phoneticPr fontId="1"/>
  <hyperlinks>
    <hyperlink ref="B1" location="heikin" display="heikin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workbookViewId="0"/>
  </sheetViews>
  <sheetFormatPr defaultRowHeight="13.5"/>
  <cols>
    <col min="2" max="2" width="4.875" customWidth="1"/>
    <col min="3" max="3" width="12" customWidth="1"/>
  </cols>
  <sheetData>
    <row r="1" spans="2:3" ht="20.25" customHeight="1"/>
    <row r="2" spans="2:3">
      <c r="B2" s="4" t="s">
        <v>0</v>
      </c>
      <c r="C2" s="5" t="s">
        <v>6</v>
      </c>
    </row>
    <row r="3" spans="2:3">
      <c r="B3" s="6" t="s">
        <v>7</v>
      </c>
      <c r="C3" s="7">
        <v>87</v>
      </c>
    </row>
    <row r="4" spans="2:3">
      <c r="B4" s="6" t="s">
        <v>8</v>
      </c>
      <c r="C4" s="7">
        <v>92</v>
      </c>
    </row>
    <row r="5" spans="2:3">
      <c r="B5" s="8" t="s">
        <v>9</v>
      </c>
      <c r="C5" s="9">
        <v>89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topLeftCell="B1" workbookViewId="0">
      <selection activeCell="O17" sqref="O17"/>
    </sheetView>
  </sheetViews>
  <sheetFormatPr defaultRowHeight="13.5"/>
  <cols>
    <col min="1" max="3" width="3.25" style="10" customWidth="1"/>
    <col min="4" max="4" width="5.375" style="10" customWidth="1"/>
    <col min="5" max="5" width="8.125" style="10" customWidth="1"/>
    <col min="6" max="9" width="6.25" style="10" customWidth="1"/>
    <col min="10" max="11" width="6.25" style="11" customWidth="1"/>
    <col min="12" max="16384" width="9" style="10"/>
  </cols>
  <sheetData>
    <row r="2" spans="2:11">
      <c r="E2" s="10" t="s">
        <v>261</v>
      </c>
    </row>
    <row r="3" spans="2:11">
      <c r="E3" s="71" t="s">
        <v>188</v>
      </c>
      <c r="F3" s="71" t="s">
        <v>10</v>
      </c>
      <c r="G3" s="72" t="s">
        <v>11</v>
      </c>
    </row>
    <row r="4" spans="2:11">
      <c r="E4" s="77" t="s">
        <v>262</v>
      </c>
      <c r="F4" s="78">
        <v>686</v>
      </c>
      <c r="G4" s="81">
        <v>500</v>
      </c>
    </row>
    <row r="5" spans="2:11">
      <c r="E5" s="77" t="s">
        <v>258</v>
      </c>
      <c r="F5" s="78">
        <v>344</v>
      </c>
      <c r="G5" s="73">
        <v>514</v>
      </c>
    </row>
    <row r="6" spans="2:11">
      <c r="E6" s="77" t="s">
        <v>263</v>
      </c>
      <c r="F6" s="78">
        <v>344</v>
      </c>
      <c r="G6" s="73">
        <v>332</v>
      </c>
    </row>
    <row r="7" spans="2:11">
      <c r="E7" s="77" t="s">
        <v>259</v>
      </c>
      <c r="F7" s="78">
        <v>265</v>
      </c>
      <c r="G7" s="73">
        <v>168</v>
      </c>
    </row>
    <row r="8" spans="2:11">
      <c r="B8" s="75"/>
      <c r="E8" s="77" t="s">
        <v>264</v>
      </c>
      <c r="F8" s="74">
        <v>251</v>
      </c>
      <c r="G8" s="73">
        <v>217</v>
      </c>
      <c r="J8" s="10"/>
      <c r="K8" s="10"/>
    </row>
    <row r="9" spans="2:11">
      <c r="B9" s="75"/>
      <c r="E9" s="71" t="s">
        <v>187</v>
      </c>
      <c r="F9" s="73">
        <f>SUM(F4:F8)</f>
        <v>1890</v>
      </c>
      <c r="G9" s="73">
        <f>SUM(G4:G8)</f>
        <v>1731</v>
      </c>
      <c r="J9" s="10"/>
      <c r="K9" s="10"/>
    </row>
    <row r="10" spans="2:11">
      <c r="B10" s="76"/>
      <c r="G10" s="19" t="s">
        <v>260</v>
      </c>
      <c r="J10" s="10"/>
      <c r="K10" s="10"/>
    </row>
    <row r="11" spans="2:11">
      <c r="B11" s="76"/>
      <c r="J11" s="10"/>
      <c r="K11" s="10"/>
    </row>
    <row r="12" spans="2:11">
      <c r="B12" s="76"/>
      <c r="E12" s="10" t="s">
        <v>261</v>
      </c>
      <c r="J12" s="10"/>
      <c r="K12" s="10"/>
    </row>
    <row r="13" spans="2:11">
      <c r="B13" s="76"/>
      <c r="E13" s="71" t="s">
        <v>188</v>
      </c>
      <c r="F13" s="71" t="s">
        <v>10</v>
      </c>
      <c r="G13" s="72" t="s">
        <v>11</v>
      </c>
      <c r="J13" s="10"/>
      <c r="K13" s="10"/>
    </row>
    <row r="14" spans="2:11">
      <c r="B14" s="76"/>
      <c r="E14" s="77" t="s">
        <v>262</v>
      </c>
      <c r="F14" s="79">
        <f t="shared" ref="F14:G18" si="0">F4/F$9</f>
        <v>0.36296296296296299</v>
      </c>
      <c r="G14" s="79">
        <f t="shared" si="0"/>
        <v>0.28885037550548814</v>
      </c>
      <c r="I14" s="10" t="s">
        <v>265</v>
      </c>
      <c r="J14" s="10"/>
      <c r="K14" s="10"/>
    </row>
    <row r="15" spans="2:11">
      <c r="B15" s="76"/>
      <c r="E15" s="77" t="s">
        <v>258</v>
      </c>
      <c r="F15" s="79">
        <f t="shared" si="0"/>
        <v>0.18201058201058201</v>
      </c>
      <c r="G15" s="79">
        <f t="shared" si="0"/>
        <v>0.29693818601964184</v>
      </c>
      <c r="J15" s="10"/>
      <c r="K15" s="10"/>
    </row>
    <row r="16" spans="2:11">
      <c r="B16" s="75"/>
      <c r="E16" s="77" t="s">
        <v>263</v>
      </c>
      <c r="F16" s="79">
        <f t="shared" si="0"/>
        <v>0.18201058201058201</v>
      </c>
      <c r="G16" s="79">
        <f t="shared" si="0"/>
        <v>0.19179664933564414</v>
      </c>
      <c r="J16" s="10"/>
      <c r="K16" s="10"/>
    </row>
    <row r="17" spans="5:11">
      <c r="E17" s="77" t="s">
        <v>259</v>
      </c>
      <c r="F17" s="79">
        <f t="shared" si="0"/>
        <v>0.1402116402116402</v>
      </c>
      <c r="G17" s="79">
        <f t="shared" si="0"/>
        <v>9.7053726169844021E-2</v>
      </c>
      <c r="J17" s="10"/>
      <c r="K17" s="10"/>
    </row>
    <row r="18" spans="5:11">
      <c r="E18" s="77" t="s">
        <v>264</v>
      </c>
      <c r="F18" s="79">
        <f t="shared" si="0"/>
        <v>0.13280423280423281</v>
      </c>
      <c r="G18" s="79">
        <f t="shared" si="0"/>
        <v>0.12536106296938185</v>
      </c>
      <c r="J18" s="10"/>
      <c r="K18" s="10"/>
    </row>
    <row r="19" spans="5:11">
      <c r="E19" s="71" t="s">
        <v>187</v>
      </c>
      <c r="F19" s="80">
        <f>SUM(F14:F18)</f>
        <v>1</v>
      </c>
      <c r="G19" s="80">
        <f>SUM(G14:G18)</f>
        <v>0.99999999999999989</v>
      </c>
      <c r="J19" s="10"/>
      <c r="K19" s="10"/>
    </row>
    <row r="20" spans="5:11">
      <c r="G20" s="19" t="s">
        <v>260</v>
      </c>
      <c r="J20" s="10"/>
      <c r="K20" s="10"/>
    </row>
    <row r="21" spans="5:11">
      <c r="J21" s="10"/>
      <c r="K21" s="10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showGridLines="0" tabSelected="1" workbookViewId="0"/>
  </sheetViews>
  <sheetFormatPr defaultRowHeight="13.5"/>
  <cols>
    <col min="1" max="1" width="2" customWidth="1"/>
  </cols>
  <sheetData>
    <row r="2" spans="2:6" ht="14.25">
      <c r="B2" s="1"/>
      <c r="C2" s="2" t="s">
        <v>1</v>
      </c>
      <c r="D2" s="2" t="s">
        <v>2</v>
      </c>
      <c r="E2" s="2" t="s">
        <v>3</v>
      </c>
      <c r="F2" s="2" t="s">
        <v>4</v>
      </c>
    </row>
    <row r="3" spans="2:6">
      <c r="B3" s="2" t="s">
        <v>5</v>
      </c>
      <c r="C3" s="3">
        <v>0.25</v>
      </c>
      <c r="D3" s="3">
        <v>0.35</v>
      </c>
      <c r="E3" s="3">
        <v>0.25</v>
      </c>
      <c r="F3" s="3">
        <v>0.15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例題１</vt:lpstr>
      <vt:lpstr>問題１</vt:lpstr>
      <vt:lpstr>問題２</vt:lpstr>
      <vt:lpstr>問題３</vt:lpstr>
      <vt:lpstr>問題４</vt:lpstr>
      <vt:lpstr>問題５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2018-01-29T08:36:05Z</dcterms:modified>
</cp:coreProperties>
</file>